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420"/>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6-2" sheetId="21" r:id="rId15"/>
    <sheet name="6-3" sheetId="22" r:id="rId16"/>
    <sheet name="6-4" sheetId="23" r:id="rId17"/>
    <sheet name="6-5" sheetId="24" r:id="rId18"/>
    <sheet name="6-6" sheetId="25" r:id="rId19"/>
    <sheet name="6-7" sheetId="26" r:id="rId20"/>
    <sheet name="6-8" sheetId="27" r:id="rId21"/>
    <sheet name="7" sheetId="18"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Print_Area" localSheetId="1">'1'!$B$1:$E$40</definedName>
    <definedName name="_xlnm.Print_Area" localSheetId="3">'1-2'!$B$1:$K$22</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 name="_xlnm.Print_Area" localSheetId="0">封面!$A$1:$A$1</definedName>
  </definedNames>
  <calcPr calcId="144525"/>
</workbook>
</file>

<file path=xl/sharedStrings.xml><?xml version="1.0" encoding="utf-8"?>
<sst xmlns="http://schemas.openxmlformats.org/spreadsheetml/2006/main" count="1257" uniqueCount="571">
  <si>
    <t>攀枝花市人大常委会办公室</t>
  </si>
  <si>
    <t>2024年单位预算</t>
  </si>
  <si>
    <t>2024 年 3 月 5 日</t>
  </si>
  <si>
    <t xml:space="preserve">
表1</t>
  </si>
  <si>
    <t xml:space="preserve"> </t>
  </si>
  <si>
    <t>单位收支总表</t>
  </si>
  <si>
    <t>单位：攀枝花市人大常委会办公室</t>
  </si>
  <si>
    <t>金额单位：元</t>
  </si>
  <si>
    <t>收    入</t>
  </si>
  <si>
    <t>支    出</t>
  </si>
  <si>
    <t>项    目</t>
  </si>
  <si>
    <t>预算数</t>
  </si>
  <si>
    <t>一、一般公共预算拨款收入</t>
  </si>
  <si>
    <t>23,816,610.88</t>
  </si>
  <si>
    <r>
      <rPr>
        <sz val="11"/>
        <color rgb="FF000000"/>
        <rFont val="Dialog.plain"/>
        <charset val="134"/>
      </rPr>
      <t>一、一般公共服务支出</t>
    </r>
  </si>
  <si>
    <t>17,571,470.78</t>
  </si>
  <si>
    <t>二、政府性基金预算拨款收入</t>
  </si>
  <si>
    <r>
      <rPr>
        <sz val="11"/>
        <color rgb="FF000000"/>
        <rFont val="Dialog.plain"/>
        <charset val="134"/>
      </rPr>
      <t>二、外交支出</t>
    </r>
  </si>
  <si>
    <t>三、国有资本经营预算拨款收入</t>
  </si>
  <si>
    <r>
      <rPr>
        <sz val="11"/>
        <color rgb="FF000000"/>
        <rFont val="Dialog.plain"/>
        <charset val="134"/>
      </rPr>
      <t>三、国防支出</t>
    </r>
  </si>
  <si>
    <t>四、事业收入</t>
  </si>
  <si>
    <r>
      <rPr>
        <sz val="11"/>
        <color rgb="FF000000"/>
        <rFont val="Dialog.plain"/>
        <charset val="134"/>
      </rPr>
      <t>四、公共安全支出</t>
    </r>
  </si>
  <si>
    <t>五、事业单位经营收入</t>
  </si>
  <si>
    <r>
      <rPr>
        <sz val="11"/>
        <color rgb="FF000000"/>
        <rFont val="Dialog.plain"/>
        <charset val="134"/>
      </rPr>
      <t>五、教育支出</t>
    </r>
  </si>
  <si>
    <t>六、其他收入</t>
  </si>
  <si>
    <r>
      <rPr>
        <sz val="11"/>
        <color rgb="FF000000"/>
        <rFont val="Dialog.plain"/>
        <charset val="134"/>
      </rPr>
      <t>六、科学技术支出</t>
    </r>
  </si>
  <si>
    <t/>
  </si>
  <si>
    <r>
      <rPr>
        <sz val="11"/>
        <color rgb="FF000000"/>
        <rFont val="Dialog.plain"/>
        <charset val="134"/>
      </rPr>
      <t>七、文化旅游体育与传媒支出</t>
    </r>
  </si>
  <si>
    <t>八、社会保障和就业支出</t>
  </si>
  <si>
    <t>4,187,328.08</t>
  </si>
  <si>
    <r>
      <rPr>
        <sz val="11"/>
        <color rgb="FF000000"/>
        <rFont val="Dialog.plain"/>
        <charset val="134"/>
      </rPr>
      <t>九、社会保险基金支出</t>
    </r>
  </si>
  <si>
    <t>十、卫生健康支出</t>
  </si>
  <si>
    <t>845,987.44</t>
  </si>
  <si>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</si>
  <si>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</si>
  <si>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</si>
  <si>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</si>
  <si>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</si>
  <si>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</si>
  <si>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</si>
  <si>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</si>
  <si>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</si>
  <si>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t>二十、住房保障支出</t>
  </si>
  <si>
    <t>1,211,824.58</t>
  </si>
  <si>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</si>
  <si>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</si>
  <si>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</si>
  <si>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二十四、预备费</t>
    </r>
  </si>
  <si>
    <r>
      <rPr>
        <sz val="11"/>
        <color rgb="FF000000"/>
        <rFont val="Dialog.plain"/>
        <charset val="134"/>
      </rPr>
      <t>二十五、其他支出</t>
    </r>
  </si>
  <si>
    <r>
      <rPr>
        <sz val="11"/>
        <color rgb="FF000000"/>
        <rFont val="Dialog.plain"/>
        <charset val="134"/>
      </rPr>
      <t>二十六、转移性支出</t>
    </r>
  </si>
  <si>
    <r>
      <rPr>
        <sz val="11"/>
        <color rgb="FF000000"/>
        <rFont val="Dialog.plain"/>
        <charset val="134"/>
      </rPr>
      <t>二十七、债务还本支出</t>
    </r>
  </si>
  <si>
    <r>
      <rPr>
        <sz val="11"/>
        <color rgb="FF000000"/>
        <rFont val="Dialog.plain"/>
        <charset val="134"/>
      </rPr>
      <t>二十八、债务付息支出</t>
    </r>
  </si>
  <si>
    <r>
      <rPr>
        <sz val="11"/>
        <color rgb="FF000000"/>
        <rFont val="Dialog.plain"/>
        <charset val="134"/>
      </rPr>
      <t>二十九、债务发行费用支出</t>
    </r>
  </si>
  <si>
    <r>
      <rPr>
        <sz val="11"/>
        <color rgb="FF000000"/>
        <rFont val="Dialog.plain"/>
        <charset val="134"/>
      </rPr>
      <t>三十、抗疫特别国债安排的支出</t>
    </r>
  </si>
  <si>
    <r>
      <rPr>
        <sz val="11"/>
        <color rgb="FF000000"/>
        <rFont val="Dialog.bold"/>
        <charset val="134"/>
      </rPr>
      <t>本 年 收 入 合 计</t>
    </r>
  </si>
  <si>
    <r>
      <rPr>
        <sz val="11"/>
        <color rgb="FF000000"/>
        <rFont val="Dialog.bold"/>
        <charset val="134"/>
      </rPr>
      <t>本 年 支 出 合 计</t>
    </r>
  </si>
  <si>
    <t>七、用事业基金弥补收支差额</t>
  </si>
  <si>
    <t>三十一、事业单位结余分配</t>
  </si>
  <si>
    <t>八、上年结转</t>
  </si>
  <si>
    <t xml:space="preserve">    其中：转入事业基金</t>
  </si>
  <si>
    <t>三十二、结转下年</t>
  </si>
  <si>
    <t>收  入  总  计</t>
  </si>
  <si>
    <t>支  出  总  计</t>
  </si>
  <si>
    <t>表1-1</t>
  </si>
  <si>
    <t>单位收入总表</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</si>
  <si>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</si>
  <si>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</si>
  <si>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</si>
  <si>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</si>
  <si>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</si>
  <si>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</si>
  <si>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</si>
  <si>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</si>
  <si>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</si>
  <si>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</si>
  <si>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</si>
  <si>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</si>
  <si>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</si>
  <si>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</si>
  <si>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表1-2</t>
  </si>
  <si>
    <t>单位支出总表</t>
  </si>
  <si>
    <t>基本支出</t>
  </si>
  <si>
    <t>项目支出</t>
  </si>
  <si>
    <t>上缴上级支出</t>
  </si>
  <si>
    <t>对附属单位补助支出</t>
  </si>
  <si>
    <t>科目编码</t>
  </si>
  <si>
    <t>类</t>
  </si>
  <si>
    <t>款</t>
  </si>
  <si>
    <t>项</t>
  </si>
  <si>
    <t>18,782,210.88</t>
  </si>
  <si>
    <t>5,034,400.00</t>
  </si>
  <si>
    <t>201</t>
  </si>
  <si>
    <t>一般公共服务支出</t>
  </si>
  <si>
    <t>12,537,070.78</t>
  </si>
  <si>
    <t>01</t>
  </si>
  <si>
    <t>人大事务</t>
  </si>
  <si>
    <t>行政运行</t>
  </si>
  <si>
    <t>11,887,418.02</t>
  </si>
  <si>
    <t>02</t>
  </si>
  <si>
    <t>一般行政管理事务</t>
  </si>
  <si>
    <t>3,030,000.00</t>
  </si>
  <si>
    <t>04</t>
  </si>
  <si>
    <t>人大会议</t>
  </si>
  <si>
    <t>1,000,000.00</t>
  </si>
  <si>
    <t>08</t>
  </si>
  <si>
    <t>代表工作</t>
  </si>
  <si>
    <t>1,004,400.00</t>
  </si>
  <si>
    <t>50</t>
  </si>
  <si>
    <t>事业运行</t>
  </si>
  <si>
    <t>649,652.76</t>
  </si>
  <si>
    <t>208</t>
  </si>
  <si>
    <t>社会保障和就业支出</t>
  </si>
  <si>
    <t>05</t>
  </si>
  <si>
    <t>行政事业单位养老支出</t>
  </si>
  <si>
    <t>行政单位离退休</t>
  </si>
  <si>
    <t>2,712,859.89</t>
  </si>
  <si>
    <t>机关事业单位基本养老保险缴费支出</t>
  </si>
  <si>
    <t>1,474,468.19</t>
  </si>
  <si>
    <t>210</t>
  </si>
  <si>
    <t>卫生健康支出</t>
  </si>
  <si>
    <t>11</t>
  </si>
  <si>
    <t>行政事业单位医疗</t>
  </si>
  <si>
    <t>行政单位医疗</t>
  </si>
  <si>
    <t>737,247.91</t>
  </si>
  <si>
    <t>事业单位医疗</t>
  </si>
  <si>
    <t>40,339.53</t>
  </si>
  <si>
    <t>2101103</t>
  </si>
  <si>
    <t>03</t>
  </si>
  <si>
    <t>公务员医疗补助</t>
  </si>
  <si>
    <t>68,400.00</t>
  </si>
  <si>
    <t>221</t>
  </si>
  <si>
    <t>住房保障支出</t>
  </si>
  <si>
    <t>住房改革支出</t>
  </si>
  <si>
    <t>住房公积金</t>
  </si>
  <si>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</si>
  <si>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</si>
  <si>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</si>
  <si>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</si>
  <si>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</si>
  <si>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</si>
  <si>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</si>
  <si>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</si>
  <si>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</si>
  <si>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</si>
  <si>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</si>
  <si>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</si>
  <si>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</si>
  <si>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一、上年结转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</si>
  <si>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</si>
  <si>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</si>
  <si>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</si>
  <si>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</si>
  <si>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</si>
  <si>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</si>
  <si>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</si>
  <si>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</si>
  <si>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</si>
  <si>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</si>
  <si>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</si>
  <si>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</si>
  <si>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</si>
  <si>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</si>
  <si>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</si>
  <si>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</si>
  <si>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</si>
  <si>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</si>
  <si>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</si>
  <si>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</si>
  <si>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</si>
  <si>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</si>
  <si>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</si>
  <si>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</si>
  <si>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</si>
  <si>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</si>
  <si>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</si>
  <si>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</si>
  <si>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</si>
  <si>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</si>
  <si>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</si>
  <si>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</si>
  <si>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</si>
  <si>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</si>
  <si>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</si>
  <si>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</si>
  <si>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</si>
  <si>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</si>
  <si>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</si>
  <si>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301</t>
  </si>
  <si>
    <t>工资福利支出</t>
  </si>
  <si>
    <r>
      <rPr>
        <sz val="11"/>
        <color rgb="FF000000"/>
        <rFont val="Dialog.plain"/>
        <charset val="134"/>
      </rPr>
      <t>301</t>
    </r>
  </si>
  <si>
    <r>
      <rPr>
        <sz val="11"/>
        <color rgb="FF000000"/>
        <rFont val="Dialog.plain"/>
        <charset val="134"/>
      </rPr>
      <t>01</t>
    </r>
  </si>
  <si>
    <t>30101</t>
  </si>
  <si>
    <t>基本工资</t>
  </si>
  <si>
    <r>
      <rPr>
        <sz val="11"/>
        <color rgb="FF000000"/>
        <rFont val="Dialog.plain"/>
        <charset val="134"/>
      </rPr>
      <t>02</t>
    </r>
  </si>
  <si>
    <t>30102</t>
  </si>
  <si>
    <t>津贴补贴</t>
  </si>
  <si>
    <r>
      <rPr>
        <sz val="11"/>
        <color rgb="FF000000"/>
        <rFont val="Dialog.plain"/>
        <charset val="134"/>
      </rPr>
      <t>03</t>
    </r>
  </si>
  <si>
    <t>30103</t>
  </si>
  <si>
    <t>奖金</t>
  </si>
  <si>
    <r>
      <rPr>
        <sz val="11"/>
        <color rgb="FF000000"/>
        <rFont val="Dialog.plain"/>
        <charset val="134"/>
      </rPr>
      <t>07</t>
    </r>
  </si>
  <si>
    <t>30107</t>
  </si>
  <si>
    <t>绩效工资</t>
  </si>
  <si>
    <r>
      <rPr>
        <sz val="11"/>
        <color rgb="FF000000"/>
        <rFont val="Dialog.plain"/>
        <charset val="134"/>
      </rPr>
      <t>08</t>
    </r>
  </si>
  <si>
    <t>30108</t>
  </si>
  <si>
    <t>机关事业单位基本养老保险缴费</t>
  </si>
  <si>
    <r>
      <rPr>
        <sz val="11"/>
        <color rgb="FF000000"/>
        <rFont val="Dialog.plain"/>
        <charset val="134"/>
      </rPr>
      <t>10</t>
    </r>
  </si>
  <si>
    <t>30110</t>
  </si>
  <si>
    <t>职工基本医疗保险缴费</t>
  </si>
  <si>
    <r>
      <rPr>
        <sz val="11"/>
        <color rgb="FF000000"/>
        <rFont val="Dialog.plain"/>
        <charset val="134"/>
      </rPr>
      <t>11</t>
    </r>
  </si>
  <si>
    <t>30111</t>
  </si>
  <si>
    <t>公务员医疗补助缴费</t>
  </si>
  <si>
    <r>
      <rPr>
        <sz val="11"/>
        <color rgb="FF000000"/>
        <rFont val="Dialog.plain"/>
        <charset val="134"/>
      </rPr>
      <t>12</t>
    </r>
  </si>
  <si>
    <t>30112</t>
  </si>
  <si>
    <t>其他社会保障缴费</t>
  </si>
  <si>
    <r>
      <rPr>
        <sz val="11"/>
        <color rgb="FF000000"/>
        <rFont val="Dialog.plain"/>
        <charset val="134"/>
      </rPr>
      <t>13</t>
    </r>
  </si>
  <si>
    <t>30113</t>
  </si>
  <si>
    <r>
      <rPr>
        <sz val="11"/>
        <color rgb="FF000000"/>
        <rFont val="Dialog.plain"/>
        <charset val="134"/>
      </rPr>
      <t>99</t>
    </r>
  </si>
  <si>
    <t>30199</t>
  </si>
  <si>
    <t>其他工资福利支出</t>
  </si>
  <si>
    <t>302</t>
  </si>
  <si>
    <t>商品和服务支出</t>
  </si>
  <si>
    <t>30201</t>
  </si>
  <si>
    <t>办公费</t>
  </si>
  <si>
    <r>
      <rPr>
        <sz val="11"/>
        <color rgb="FF000000"/>
        <rFont val="Dialog.plain"/>
        <charset val="134"/>
      </rPr>
      <t>05</t>
    </r>
  </si>
  <si>
    <t>30205</t>
  </si>
  <si>
    <t>水费</t>
  </si>
  <si>
    <r>
      <rPr>
        <sz val="11"/>
        <color rgb="FF000000"/>
        <rFont val="Dialog.plain"/>
        <charset val="134"/>
      </rPr>
      <t>302</t>
    </r>
  </si>
  <si>
    <r>
      <rPr>
        <sz val="11"/>
        <color rgb="FF000000"/>
        <rFont val="Dialog.plain"/>
        <charset val="134"/>
      </rPr>
      <t>06</t>
    </r>
  </si>
  <si>
    <t>30206</t>
  </si>
  <si>
    <t>电费</t>
  </si>
  <si>
    <t>30207</t>
  </si>
  <si>
    <t>邮电费</t>
  </si>
  <si>
    <t>09</t>
  </si>
  <si>
    <t>30209</t>
  </si>
  <si>
    <t>物业管理费</t>
  </si>
  <si>
    <t>30211</t>
  </si>
  <si>
    <t>差旅费</t>
  </si>
  <si>
    <t>30215</t>
  </si>
  <si>
    <t>会议费</t>
  </si>
  <si>
    <r>
      <rPr>
        <sz val="11"/>
        <color rgb="FF000000"/>
        <rFont val="Dialog.plain"/>
        <charset val="134"/>
      </rPr>
      <t>17</t>
    </r>
  </si>
  <si>
    <t>30217</t>
  </si>
  <si>
    <t>公务接待费</t>
  </si>
  <si>
    <t>30226</t>
  </si>
  <si>
    <t>劳务费</t>
  </si>
  <si>
    <t>30227</t>
  </si>
  <si>
    <t>委托业务费</t>
  </si>
  <si>
    <r>
      <rPr>
        <sz val="11"/>
        <color rgb="FF000000"/>
        <rFont val="Dialog.plain"/>
        <charset val="134"/>
      </rPr>
      <t>28</t>
    </r>
  </si>
  <si>
    <t>30228</t>
  </si>
  <si>
    <t>工会经费</t>
  </si>
  <si>
    <r>
      <rPr>
        <sz val="11"/>
        <color rgb="FF000000"/>
        <rFont val="Dialog.plain"/>
        <charset val="134"/>
      </rPr>
      <t>29</t>
    </r>
  </si>
  <si>
    <t>30229</t>
  </si>
  <si>
    <t>福利费</t>
  </si>
  <si>
    <r>
      <rPr>
        <sz val="11"/>
        <color rgb="FF000000"/>
        <rFont val="Dialog.plain"/>
        <charset val="134"/>
      </rPr>
      <t>31</t>
    </r>
  </si>
  <si>
    <t>30231</t>
  </si>
  <si>
    <t>公务用车运行维护费</t>
  </si>
  <si>
    <r>
      <rPr>
        <sz val="11"/>
        <color rgb="FF000000"/>
        <rFont val="Dialog.plain"/>
        <charset val="134"/>
      </rPr>
      <t>39</t>
    </r>
  </si>
  <si>
    <t>30239</t>
  </si>
  <si>
    <t>其他交通费用</t>
  </si>
  <si>
    <r>
      <rPr>
        <sz val="11"/>
        <color rgb="FF000000"/>
        <rFont val="Dialog.plain"/>
        <charset val="134"/>
      </rPr>
      <t>303</t>
    </r>
  </si>
  <si>
    <t>30299</t>
  </si>
  <si>
    <t>其他商品和服务支出</t>
  </si>
  <si>
    <t>303</t>
  </si>
  <si>
    <t>对个人和家庭的补助</t>
  </si>
  <si>
    <t>30301</t>
  </si>
  <si>
    <t>离休费</t>
  </si>
  <si>
    <t>30305</t>
  </si>
  <si>
    <t>生活补助</t>
  </si>
  <si>
    <t>30307</t>
  </si>
  <si>
    <t>医疗费补助</t>
  </si>
  <si>
    <r>
      <rPr>
        <sz val="11"/>
        <color rgb="FF000000"/>
        <rFont val="Dialog.plain"/>
        <charset val="134"/>
      </rPr>
      <t>09</t>
    </r>
  </si>
  <si>
    <t>30309</t>
  </si>
  <si>
    <t>奖励金</t>
  </si>
  <si>
    <t>表3</t>
  </si>
  <si>
    <t>一般公共预算支出预算表</t>
  </si>
  <si>
    <t>攀枝花市人大常委会办公室单位：</t>
  </si>
  <si>
    <t>当年财政拨款安排</t>
  </si>
  <si>
    <t>20101</t>
  </si>
  <si>
    <t>2010101</t>
  </si>
  <si>
    <r>
      <rPr>
        <sz val="11"/>
        <color rgb="FF000000"/>
        <rFont val="Dialog.plain"/>
        <charset val="134"/>
      </rPr>
      <t> 行政运行</t>
    </r>
  </si>
  <si>
    <t>2010102</t>
  </si>
  <si>
    <r>
      <rPr>
        <sz val="11"/>
        <color rgb="FF000000"/>
        <rFont val="Dialog.plain"/>
        <charset val="134"/>
      </rPr>
      <t> 一般行政管理事务</t>
    </r>
  </si>
  <si>
    <t>2010104</t>
  </si>
  <si>
    <r>
      <rPr>
        <sz val="11"/>
        <color rgb="FF000000"/>
        <rFont val="Dialog.plain"/>
        <charset val="134"/>
      </rPr>
      <t> 人大会议</t>
    </r>
  </si>
  <si>
    <t>2010108</t>
  </si>
  <si>
    <r>
      <rPr>
        <sz val="11"/>
        <color rgb="FF000000"/>
        <rFont val="Dialog.plain"/>
        <charset val="134"/>
      </rPr>
      <t> 代表工作</t>
    </r>
  </si>
  <si>
    <t>2010150</t>
  </si>
  <si>
    <r>
      <rPr>
        <sz val="11"/>
        <color rgb="FF000000"/>
        <rFont val="Dialog.plain"/>
        <charset val="134"/>
      </rPr>
      <t> 事业运行</t>
    </r>
  </si>
  <si>
    <t>20805</t>
  </si>
  <si>
    <t>2080501</t>
  </si>
  <si>
    <r>
      <rPr>
        <sz val="11"/>
        <color rgb="FF000000"/>
        <rFont val="Dialog.plain"/>
        <charset val="134"/>
      </rPr>
      <t> 行政单位离退休</t>
    </r>
  </si>
  <si>
    <t>2080505</t>
  </si>
  <si>
    <r>
      <rPr>
        <sz val="11"/>
        <color rgb="FF000000"/>
        <rFont val="Dialog.plain"/>
        <charset val="134"/>
      </rPr>
      <t> 机关事业单位基本养老保险缴费支出</t>
    </r>
  </si>
  <si>
    <t>21011</t>
  </si>
  <si>
    <t>2101101</t>
  </si>
  <si>
    <r>
      <rPr>
        <sz val="11"/>
        <color rgb="FF000000"/>
        <rFont val="Dialog.plain"/>
        <charset val="134"/>
      </rPr>
      <t> 行政单位医疗</t>
    </r>
  </si>
  <si>
    <t>2101102</t>
  </si>
  <si>
    <r>
      <rPr>
        <sz val="11"/>
        <color rgb="FF000000"/>
        <rFont val="Dialog.plain"/>
        <charset val="134"/>
      </rPr>
      <t> 事业单位医疗</t>
    </r>
  </si>
  <si>
    <r>
      <rPr>
        <sz val="11"/>
        <color rgb="FF000000"/>
        <rFont val="Dialog.plain"/>
        <charset val="134"/>
      </rPr>
      <t> 公务员医疗补助</t>
    </r>
  </si>
  <si>
    <t>22102</t>
  </si>
  <si>
    <t>2210201</t>
  </si>
  <si>
    <r>
      <rPr>
        <sz val="11"/>
        <color rgb="FF000000"/>
        <rFont val="Dialog.plain"/>
        <charset val="134"/>
      </rPr>
      <t> 住房公积金</t>
    </r>
  </si>
  <si>
    <t>表3-1</t>
  </si>
  <si>
    <t>一般公共预算基本支出预算表</t>
  </si>
  <si>
    <t>人员经费</t>
  </si>
  <si>
    <t>公用经费</t>
  </si>
  <si>
    <t>501</t>
  </si>
  <si>
    <r>
      <rPr>
        <sz val="11"/>
        <color rgb="FF000000"/>
        <rFont val="Dialog.plain"/>
        <charset val="134"/>
      </rPr>
      <t> 机关工资福利支出</t>
    </r>
  </si>
  <si>
    <r>
      <rPr>
        <sz val="11"/>
        <color rgb="FF000000"/>
        <rFont val="Dialog.plain"/>
        <charset val="134"/>
      </rPr>
      <t>501</t>
    </r>
  </si>
  <si>
    <t>50101</t>
  </si>
  <si>
    <r>
      <rPr>
        <sz val="11"/>
        <color rgb="FF000000"/>
        <rFont val="Dialog.plain"/>
        <charset val="134"/>
      </rPr>
      <t>  工资奖金津补贴</t>
    </r>
  </si>
  <si>
    <t>50102</t>
  </si>
  <si>
    <r>
      <rPr>
        <sz val="11"/>
        <color rgb="FF000000"/>
        <rFont val="Dialog.plain"/>
        <charset val="134"/>
      </rPr>
      <t>  社会保障缴费</t>
    </r>
  </si>
  <si>
    <t>50103</t>
  </si>
  <si>
    <r>
      <rPr>
        <sz val="11"/>
        <color rgb="FF000000"/>
        <rFont val="Dialog.plain"/>
        <charset val="134"/>
      </rPr>
      <t>  住房公积金</t>
    </r>
  </si>
  <si>
    <t>50199</t>
  </si>
  <si>
    <r>
      <rPr>
        <sz val="11"/>
        <color rgb="FF000000"/>
        <rFont val="Dialog.plain"/>
        <charset val="134"/>
      </rPr>
      <t>  其他工资福利支出</t>
    </r>
  </si>
  <si>
    <t>502</t>
  </si>
  <si>
    <r>
      <rPr>
        <sz val="11"/>
        <color rgb="FF000000"/>
        <rFont val="Dialog.plain"/>
        <charset val="134"/>
      </rPr>
      <t> 机关商品和服务支出</t>
    </r>
  </si>
  <si>
    <r>
      <rPr>
        <sz val="11"/>
        <color rgb="FF000000"/>
        <rFont val="Dialog.plain"/>
        <charset val="134"/>
      </rPr>
      <t>502</t>
    </r>
  </si>
  <si>
    <t>50201</t>
  </si>
  <si>
    <r>
      <rPr>
        <sz val="11"/>
        <color rgb="FF000000"/>
        <rFont val="Dialog.plain"/>
        <charset val="134"/>
      </rPr>
      <t>  办公经费</t>
    </r>
  </si>
  <si>
    <t>50206</t>
  </si>
  <si>
    <r>
      <rPr>
        <sz val="11"/>
        <color rgb="FF000000"/>
        <rFont val="Dialog.plain"/>
        <charset val="134"/>
      </rPr>
      <t>  公务接待费</t>
    </r>
  </si>
  <si>
    <t>50208</t>
  </si>
  <si>
    <r>
      <rPr>
        <sz val="11"/>
        <color rgb="FF000000"/>
        <rFont val="Dialog.plain"/>
        <charset val="134"/>
      </rPr>
      <t>  公务用车运行维护费</t>
    </r>
  </si>
  <si>
    <t>50299</t>
  </si>
  <si>
    <r>
      <rPr>
        <sz val="11"/>
        <color rgb="FF000000"/>
        <rFont val="Dialog.plain"/>
        <charset val="134"/>
      </rPr>
      <t>  其他商品和服务支出</t>
    </r>
  </si>
  <si>
    <t>505</t>
  </si>
  <si>
    <r>
      <rPr>
        <sz val="11"/>
        <color rgb="FF000000"/>
        <rFont val="Dialog.plain"/>
        <charset val="134"/>
      </rPr>
      <t> 对事业单位经常性补助</t>
    </r>
  </si>
  <si>
    <r>
      <rPr>
        <sz val="11"/>
        <color rgb="FF000000"/>
        <rFont val="Dialog.plain"/>
        <charset val="134"/>
      </rPr>
      <t>505</t>
    </r>
  </si>
  <si>
    <t>50501</t>
  </si>
  <si>
    <r>
      <rPr>
        <sz val="11"/>
        <color rgb="FF000000"/>
        <rFont val="Dialog.plain"/>
        <charset val="134"/>
      </rPr>
      <t>  工资福利支出</t>
    </r>
  </si>
  <si>
    <t>50502</t>
  </si>
  <si>
    <r>
      <rPr>
        <sz val="11"/>
        <color rgb="FF000000"/>
        <rFont val="Dialog.plain"/>
        <charset val="134"/>
      </rPr>
      <t>  商品和服务支出</t>
    </r>
  </si>
  <si>
    <t>509</t>
  </si>
  <si>
    <r>
      <rPr>
        <sz val="11"/>
        <color rgb="FF000000"/>
        <rFont val="Dialog.plain"/>
        <charset val="134"/>
      </rPr>
      <t> 对个人和家庭的补助</t>
    </r>
  </si>
  <si>
    <r>
      <rPr>
        <sz val="11"/>
        <color rgb="FF000000"/>
        <rFont val="Dialog.plain"/>
        <charset val="134"/>
      </rPr>
      <t>509</t>
    </r>
  </si>
  <si>
    <t>50901</t>
  </si>
  <si>
    <r>
      <rPr>
        <sz val="11"/>
        <color rgb="FF000000"/>
        <rFont val="Dialog.plain"/>
        <charset val="134"/>
      </rPr>
      <t>  社会福利和救助</t>
    </r>
  </si>
  <si>
    <t>50905</t>
  </si>
  <si>
    <r>
      <rPr>
        <sz val="11"/>
        <color rgb="FF000000"/>
        <rFont val="Dialog.plain"/>
        <charset val="134"/>
      </rPr>
      <t>  离退休费</t>
    </r>
  </si>
  <si>
    <t>表3-2</t>
  </si>
  <si>
    <t>一般公共预算项目支出预算表</t>
  </si>
  <si>
    <t>金额</t>
  </si>
  <si>
    <t>103001</t>
  </si>
  <si>
    <r>
      <rPr>
        <sz val="11"/>
        <color rgb="FF000000"/>
        <rFont val="Dialog.plain"/>
        <charset val="134"/>
      </rPr>
      <t>  专委会业务经费</t>
    </r>
  </si>
  <si>
    <r>
      <rPr>
        <sz val="11"/>
        <color rgb="FF000000"/>
        <rFont val="Dialog.plain"/>
        <charset val="134"/>
      </rPr>
      <t>  基层联络站专项经费</t>
    </r>
  </si>
  <si>
    <r>
      <rPr>
        <sz val="11"/>
        <color rgb="FF000000"/>
        <rFont val="Dialog.plain"/>
        <charset val="134"/>
      </rPr>
      <t>  信息系统维护费</t>
    </r>
  </si>
  <si>
    <r>
      <rPr>
        <sz val="11"/>
        <color rgb="FF000000"/>
        <rFont val="Dialog.plain"/>
        <charset val="134"/>
      </rPr>
      <t>  人大综合业务费</t>
    </r>
  </si>
  <si>
    <r>
      <rPr>
        <sz val="11"/>
        <color rgb="FF000000"/>
        <rFont val="Dialog.plain"/>
        <charset val="134"/>
      </rPr>
      <t>  办公楼搬迁经费</t>
    </r>
  </si>
  <si>
    <r>
      <rPr>
        <sz val="11"/>
        <color rgb="FF000000"/>
        <rFont val="Dialog.plain"/>
        <charset val="134"/>
      </rPr>
      <t>  市预算联网监督系统升级改造经费</t>
    </r>
  </si>
  <si>
    <r>
      <rPr>
        <sz val="11"/>
        <color rgb="FF000000"/>
        <rFont val="Dialog.plain"/>
        <charset val="134"/>
      </rPr>
      <t>  市人民代表大会经费</t>
    </r>
  </si>
  <si>
    <r>
      <rPr>
        <sz val="11"/>
        <color rgb="FF000000"/>
        <rFont val="Dialog.plain"/>
        <charset val="134"/>
      </rPr>
      <t>  市人大代表活动经费</t>
    </r>
  </si>
  <si>
    <t>表3-3</t>
  </si>
  <si>
    <t>一般公共预算“三公”经费支出预算表</t>
  </si>
  <si>
    <t>单位编码</t>
  </si>
  <si>
    <t>当年财政拨款预算安排</t>
  </si>
  <si>
    <t>因公出国（境）
费用</t>
  </si>
  <si>
    <t>公务用车购置及运行费</t>
  </si>
  <si>
    <t>公务用车购置费</t>
  </si>
  <si>
    <t>公务用车运行费</t>
  </si>
  <si>
    <t>196,627.50</t>
  </si>
  <si>
    <t>158,760.00</t>
  </si>
  <si>
    <t>37,867.50</t>
  </si>
  <si>
    <t>表4</t>
  </si>
  <si>
    <t>政府性基金预算支出预算表</t>
  </si>
  <si>
    <t>本年政府性基金预算支出</t>
  </si>
  <si>
    <t>此表无数据</t>
  </si>
  <si>
    <t>表4-1</t>
  </si>
  <si>
    <t>政府性基金预算“三公”经费支出预算表</t>
  </si>
  <si>
    <t>表5</t>
  </si>
  <si>
    <t>国有资本经营预算支出预算表</t>
  </si>
  <si>
    <t>本年国有资本经营预算支出</t>
  </si>
  <si>
    <r>
      <rPr>
        <sz val="11"/>
        <rFont val="宋体"/>
        <charset val="134"/>
      </rPr>
      <t> </t>
    </r>
  </si>
  <si>
    <t>表6-1</t>
  </si>
  <si>
    <t>单位预算项目绩效目标表</t>
  </si>
  <si>
    <t>(2024年度)</t>
  </si>
  <si>
    <t>项目名称</t>
  </si>
  <si>
    <t>办公楼搬迁经费</t>
  </si>
  <si>
    <t>部门（单位）</t>
  </si>
  <si>
    <t>项目资金
（万元）</t>
  </si>
  <si>
    <t>年度资金总额</t>
  </si>
  <si>
    <t>财政拨款</t>
  </si>
  <si>
    <t>其他资金</t>
  </si>
  <si>
    <t>总体目标</t>
  </si>
  <si>
    <t>做好办公楼搬迁工作。</t>
  </si>
  <si>
    <t>绩效指标</t>
  </si>
  <si>
    <t>一级指标</t>
  </si>
  <si>
    <t>二级指标</t>
  </si>
  <si>
    <t>三级指标</t>
  </si>
  <si>
    <t>指标值（包含数字及文字描述）</t>
  </si>
  <si>
    <t>产出指标</t>
  </si>
  <si>
    <t>数量指标</t>
  </si>
  <si>
    <t>搬迁服务次数</t>
  </si>
  <si>
    <t>2批次</t>
  </si>
  <si>
    <t>质量指标</t>
  </si>
  <si>
    <t>搬迁物资完整率</t>
  </si>
  <si>
    <t>100%</t>
  </si>
  <si>
    <t>时效指标</t>
  </si>
  <si>
    <t>搬迁服务工作按时完成率</t>
  </si>
  <si>
    <t xml:space="preserve"> 成本指标</t>
  </si>
  <si>
    <t>经济成本指标</t>
  </si>
  <si>
    <t>费用控超支率</t>
  </si>
  <si>
    <t>费用未超支</t>
  </si>
  <si>
    <t>效益指标</t>
  </si>
  <si>
    <t>社会效益指标</t>
  </si>
  <si>
    <t>工作正常开展率</t>
  </si>
  <si>
    <t>满意度指标</t>
  </si>
  <si>
    <t>服务对象满意度指标</t>
  </si>
  <si>
    <t>工作人员满意度</t>
  </si>
  <si>
    <t>≥95%</t>
  </si>
  <si>
    <t>表6-2</t>
  </si>
  <si>
    <t>基层联络站专项经费</t>
  </si>
  <si>
    <t>保障各代表基层联络站正常运行。</t>
  </si>
  <si>
    <t>项目完成</t>
  </si>
  <si>
    <t>五级代表活动人数</t>
  </si>
  <si>
    <t xml:space="preserve"> 3390人</t>
  </si>
  <si>
    <t>三区两县代表工作联系点数量</t>
  </si>
  <si>
    <t>10个</t>
  </si>
  <si>
    <t>代表联络站履职平台</t>
  </si>
  <si>
    <t>83个</t>
  </si>
  <si>
    <t>活动质量</t>
  </si>
  <si>
    <t>完善代表履职平台建设，提升代表履职能力。</t>
  </si>
  <si>
    <t>完成时限</t>
  </si>
  <si>
    <t>2024年12月底前</t>
  </si>
  <si>
    <t>成本指标</t>
  </si>
  <si>
    <t>五个区县各5万</t>
  </si>
  <si>
    <t>各工作联络点活动补助</t>
  </si>
  <si>
    <t>新增五个联系点，各3万元补助</t>
  </si>
  <si>
    <t>项目效益</t>
  </si>
  <si>
    <t>活动效果</t>
  </si>
  <si>
    <t xml:space="preserve">通过代表接待、走访，为群众办实事等活动的开展，充分听取民意、吸纳民情、反映民声，为政府建言献策。               </t>
  </si>
  <si>
    <t>各级人大代表满意度</t>
  </si>
  <si>
    <t>表6-3</t>
  </si>
  <si>
    <t>市人大代表活动经费</t>
  </si>
  <si>
    <t>发挥代表作用，探索创新代表工作法，让全市3390名各级人大代表“动”起来，让全市代表工作“活”起来，以思想引导为抓手，让政治站位“有高度”，以健全机制为抓手，让代表履职有保障，以服务保障为抓手，让代表履职“有劲头”，以丰富活动为抓手，让代表履职“有渠道”。</t>
  </si>
  <si>
    <t>区县代表活动费</t>
  </si>
  <si>
    <t>东区8万元，西区4.3万元，仁和区5.1万元，米易县5万元，盐边县4.6万元</t>
  </si>
  <si>
    <t>代表之家补助经费</t>
  </si>
  <si>
    <t>5个县区，每个区县5万元</t>
  </si>
  <si>
    <t>市级组织人大代表活动经费</t>
  </si>
  <si>
    <t>48.44万元</t>
  </si>
  <si>
    <t>表6-4</t>
  </si>
  <si>
    <t>项目名称：</t>
  </si>
  <si>
    <t>市人民代表大会、常委会会议、组成人员学习会经费</t>
  </si>
  <si>
    <t>部门（单位）：</t>
  </si>
  <si>
    <t>年度资金总额：</t>
  </si>
  <si>
    <t>保障2023年人民代表大会顺利召开</t>
  </si>
  <si>
    <t>召开会议次数</t>
  </si>
  <si>
    <t>市人民代表大会1次、常委会会议双月1次、组成人员学习会1-2次</t>
  </si>
  <si>
    <t>完成工作任务</t>
  </si>
  <si>
    <t>完成工作任务，保障市人民代表大会、常委会会议、组成人员学习会经费顺利圆满召开。</t>
  </si>
  <si>
    <t>会议召开时间</t>
  </si>
  <si>
    <t>2024年</t>
  </si>
  <si>
    <t>会议经费</t>
  </si>
  <si>
    <t>100万元</t>
  </si>
  <si>
    <t>完成工作计划</t>
  </si>
  <si>
    <t>保障市人民代表大会、常委会会议、组成人员学习会经费顺利圆满召开。</t>
  </si>
  <si>
    <t>参会代表满意度</t>
  </si>
  <si>
    <t>大于95%</t>
  </si>
  <si>
    <t>表6-5</t>
  </si>
  <si>
    <t>信息系统维护费</t>
  </si>
  <si>
    <t>项目资金（万元）</t>
  </si>
  <si>
    <t>贯彻落实党中央加强备案审查制度和能力建设，通过信息化推动备案审查工作不断发展，建立健全宪法法律监督制度。对标省人大预算联网监督示范点建设的九大标准，按照“联得上、用得好、可持续、有效果”的要求，实现纵向与县（区）贯通，横向与部门联通，建成“全省预算联网监督示范点”。</t>
  </si>
  <si>
    <t>建设平台数量</t>
  </si>
  <si>
    <t>1个</t>
  </si>
  <si>
    <t>系统运行时间</t>
  </si>
  <si>
    <t>365天</t>
  </si>
  <si>
    <t>按系统要求录入数据并保证系统正常运行</t>
  </si>
  <si>
    <t>平台建设标准</t>
  </si>
  <si>
    <t>符合国家法律法规数据库的建设标准</t>
  </si>
  <si>
    <t>确保数据真实可靠，保证系统运行稳定，为监督工作提供支撑。</t>
  </si>
  <si>
    <t>2024年底前</t>
  </si>
  <si>
    <t>平台建设运维费用</t>
  </si>
  <si>
    <t>每年的建设、运行和维护费为13万元</t>
  </si>
  <si>
    <t>加强备案审查建设</t>
  </si>
  <si>
    <t>推动备案审查工作不断发展，建立健全宪法法律监督制度</t>
  </si>
  <si>
    <t>助力政策实施效果和资金使用绩效，推动市委重大决策部署贯彻好、落实好，推动将人民代表大会制度优势更好的转化为国家治理效能</t>
  </si>
  <si>
    <t>使用信息平台的人员满意度</t>
  </si>
  <si>
    <t>≥90%</t>
  </si>
  <si>
    <t>表6-6</t>
  </si>
  <si>
    <t>专委会业务经费</t>
  </si>
  <si>
    <t>保障11个工作机构工作正常运转。</t>
  </si>
  <si>
    <t>业务经费使用数量</t>
  </si>
  <si>
    <t>11个工作机构</t>
  </si>
  <si>
    <t>工作机构会议</t>
  </si>
  <si>
    <t>11个工作机构按照计划召开会议</t>
  </si>
  <si>
    <t>调研</t>
  </si>
  <si>
    <t>11个工作机构根据工作安排调研</t>
  </si>
  <si>
    <t>专委会工作完成情况</t>
  </si>
  <si>
    <t>按计划实施完成</t>
  </si>
  <si>
    <t>11个工作机构全年共计办公费</t>
  </si>
  <si>
    <t>会议、调研费</t>
  </si>
  <si>
    <t>11个工作机构全年共计会议费</t>
  </si>
  <si>
    <t>保障工作正常开展</t>
  </si>
  <si>
    <t>提高各工作机构工作能力，更好服务群众，服务代表</t>
  </si>
  <si>
    <t>联系单位、各级代表、广大选民满意度</t>
  </si>
  <si>
    <t>表6-7</t>
  </si>
  <si>
    <t>人大综合业务费</t>
  </si>
  <si>
    <t>保障人大各项综合业务顺利完成。</t>
  </si>
  <si>
    <t>安保人员数量</t>
  </si>
  <si>
    <t>聘请保安10名，保洁4人，理发师1人</t>
  </si>
  <si>
    <t>常委会会议室维修</t>
  </si>
  <si>
    <t>定期维修、维护</t>
  </si>
  <si>
    <t>人大立法、人大监督工作</t>
  </si>
  <si>
    <t>发挥作用</t>
  </si>
  <si>
    <t>确保相关区域、相关工作正常开展</t>
  </si>
  <si>
    <t>保障机关大楼安保及办公楼办公环境整洁卫生、常委会会议室安全，充分发挥人大职能。</t>
  </si>
  <si>
    <t>服务期限</t>
  </si>
  <si>
    <t>经费开支</t>
  </si>
  <si>
    <t>150万元</t>
  </si>
  <si>
    <t>维护安全良好的工作环境</t>
  </si>
  <si>
    <t xml:space="preserve">通过门卫守护、巡逻等方式，确保相关区域无安全事故发生，维护安全良好的工作环境，保障单位正常运转，充分发挥人大职能，提升人大形象。  </t>
  </si>
  <si>
    <t>职工总体满意度</t>
  </si>
  <si>
    <t>达到基本满意</t>
  </si>
  <si>
    <t>表6-8</t>
  </si>
  <si>
    <t>预算联网升级改造</t>
  </si>
  <si>
    <t>市人大常委会办公室</t>
  </si>
  <si>
    <t>对标省人大预算联网监督示范点建设的九大标准，按照“联得上、用得好、可持续、有效果”的要求，实现纵向与县（区）贯通，横向与部门联通，建成“全省预算联网监督示范点”。</t>
  </si>
  <si>
    <t>软件一套</t>
  </si>
  <si>
    <t>系统软件一套升级改造建设经费50万元。</t>
  </si>
  <si>
    <t>智能应用分为数据资源池建设、智能化组件和自助分析三个部分组成</t>
  </si>
  <si>
    <t>实现数据采集、质量、标签、标准、目录、集市等功能提升，为预算监督提供数据动能支撑</t>
  </si>
  <si>
    <t>按照“联得上、用得好、可持续、有效果”的要求，实现纵向与县（区）贯通，横向与部门联通，建成“全省预算联网监督示范点”。</t>
  </si>
  <si>
    <r>
      <rPr>
        <sz val="9"/>
        <rFont val="Times New Roman"/>
        <charset val="0"/>
      </rPr>
      <t>8</t>
    </r>
    <r>
      <rPr>
        <sz val="9"/>
        <rFont val="宋体"/>
        <charset val="134"/>
      </rPr>
      <t>个月</t>
    </r>
  </si>
  <si>
    <r>
      <rPr>
        <sz val="9"/>
        <rFont val="Times New Roman"/>
        <charset val="0"/>
      </rPr>
      <t>2024</t>
    </r>
    <r>
      <rPr>
        <sz val="9"/>
        <rFont val="宋体"/>
        <charset val="134"/>
      </rPr>
      <t>年</t>
    </r>
    <r>
      <rPr>
        <sz val="9"/>
        <rFont val="Times New Roman"/>
        <charset val="0"/>
      </rPr>
      <t>2</t>
    </r>
    <r>
      <rPr>
        <sz val="9"/>
        <rFont val="宋体"/>
        <charset val="134"/>
      </rPr>
      <t>月底前，完成软硬件建设的招标采购等工作。</t>
    </r>
    <r>
      <rPr>
        <sz val="9"/>
        <rFont val="Times New Roman"/>
        <charset val="0"/>
      </rPr>
      <t>5</t>
    </r>
    <r>
      <rPr>
        <sz val="9"/>
        <rFont val="宋体"/>
        <charset val="134"/>
      </rPr>
      <t>月底前，完成系统软件改造升级，装修、硬件配备等工作。</t>
    </r>
    <r>
      <rPr>
        <sz val="9"/>
        <rFont val="Times New Roman"/>
        <charset val="0"/>
      </rPr>
      <t>8</t>
    </r>
    <r>
      <rPr>
        <sz val="9"/>
        <rFont val="宋体"/>
        <charset val="134"/>
      </rPr>
      <t>月底前，申请示范点验收。</t>
    </r>
  </si>
  <si>
    <t>包括融合汇聚模型、场景化应用、多端适配应用。同时将旧系统中的历史数据迁移到新平台，按新平台的业务标准规范和技术标准规范进行历史数据治理工作。</t>
  </si>
  <si>
    <t xml:space="preserve">助力政策实施效果和资金使用绩效，推动市委重大决策部署贯彻好、落实好，推动将人民代表大会制度优势更好的转化为国家治理效能。  </t>
  </si>
  <si>
    <t>经济效益指标</t>
  </si>
  <si>
    <t>根据需要自动生成图文并茂的智能化分析报告，系统预置财政总预算执行报告、各部门预算执行分析报告、预警分析报告、审查报告等多业务、多场景、多维度辅助人大预算联网监督工作。</t>
  </si>
  <si>
    <t>生态效益指标</t>
  </si>
  <si>
    <t>98%</t>
  </si>
  <si>
    <t>满足生态效益规定标准要求</t>
  </si>
  <si>
    <t>可持续影响指标</t>
  </si>
  <si>
    <t>对重点的监督指标，设置预警规则，到达预警时，对违反预算法的形成“监督预警提示函”，以发“点球”方式反馈部门整改。</t>
  </si>
  <si>
    <t>适时为人大代表、常委会组成人员、各专（工）委会提供分类报告与订阅推动机制。</t>
  </si>
  <si>
    <t>表7</t>
  </si>
  <si>
    <t>单位整体支出绩效目标表</t>
  </si>
  <si>
    <r>
      <rPr>
        <sz val="12"/>
        <rFont val="宋体"/>
        <charset val="134"/>
      </rPr>
      <t>（</t>
    </r>
    <r>
      <rPr>
        <sz val="12"/>
        <rFont val="Times New Roman"/>
        <charset val="134"/>
      </rPr>
      <t>2024</t>
    </r>
    <r>
      <rPr>
        <sz val="12"/>
        <rFont val="宋体"/>
        <charset val="134"/>
      </rPr>
      <t>年度）</t>
    </r>
  </si>
  <si>
    <t>部门（单位）名称</t>
  </si>
  <si>
    <t>年度
主要
任务</t>
  </si>
  <si>
    <t>任务名称</t>
  </si>
  <si>
    <t>主要内容</t>
  </si>
  <si>
    <t>保障人员经费</t>
  </si>
  <si>
    <t>在职职工全年的工资福利支出、机关事业单位基本养老保险缴费支出、住房公积金</t>
  </si>
  <si>
    <t>保障正常运转</t>
  </si>
  <si>
    <t>机关日常水电支出、办公费支出等日常公用经费</t>
  </si>
  <si>
    <t>做好人大监督</t>
  </si>
  <si>
    <t>抓好人大监督，确保市委、市政府各项决策部署落实落地。</t>
  </si>
  <si>
    <t>年度部门整体支出预算资金（万元）</t>
  </si>
  <si>
    <t>资金总额</t>
  </si>
  <si>
    <t>年度
总体
目标</t>
  </si>
  <si>
    <t>2024年在中共攀枝花市委的坚强领导下，扎实开展立法、监督、决定和代表工作，切实加强自身建设，不断拓展深化“四讲四有”人大建设和“四型”机关建设。一、突出党的政治建设，始终把党的领导贯穿于人大工作全过程各方面落实全面从严治党要求，加强常委会党组和机关党组建设，推动人大工作全面发展。强化政治理论学习，不断提升运用党的创新理论指导人大工作的能力。深入贯彻省委人大工作会议精神和市委要求，推动省委决策落实到全市各级人大工作中、体现在成效上。坚持党对人大工作的全面领导，坚持重大问题和重要事项向市委请示报告制度，确保人大工作始终沿着正确政治方向前进。二、大力加强自身建设，不断提升履职能力和水平。加强常委会组成人员履职能力建设，严格纪律规矩，深入改进作风，提升履职水平。加强市人大及其常委会机关建设，巩固提升“守纪律、提效能、强执行、做表率”活动成效。加强人大职工队伍建设，强化履职保障。加强人大工作宣传,加强人大制度理论研究，推动建立市人大制度理论研究会和立法研究会。加强对县乡人大工作指导，提升人大工作整体实效。</t>
  </si>
  <si>
    <t>年
度
绩
效
指
标</t>
  </si>
  <si>
    <t>指标值
（包含数字及文字描述）</t>
  </si>
  <si>
    <t>完
成
指
标</t>
  </si>
  <si>
    <t>保障人员数量</t>
  </si>
  <si>
    <t>130名</t>
  </si>
  <si>
    <t>保障机关正常运转</t>
  </si>
  <si>
    <t>职能目标完成率</t>
  </si>
  <si>
    <t>突出党的政治建设，始终把党的领导贯穿于人大工作全过程各方面</t>
  </si>
  <si>
    <t>落实全面从严治党要求，加强常委会党组和机关党组建设，推动人大工作全面发展。不断提升运用党的创新理论指导人大工作的能力。深入贯彻省委人大工作会议精神和市委要求，推动省委决策落实到全市各级人大工作中、体现在成效上。坚持党对人大工作的全面领导，坚持重大问题和重要事项向市委请示报告制度，确保人大工作始终沿着正确政治方向前进</t>
  </si>
  <si>
    <t>工作完成时限</t>
  </si>
  <si>
    <r>
      <rPr>
        <sz val="10"/>
        <color theme="1"/>
        <rFont val="宋体"/>
        <charset val="134"/>
        <scheme val="minor"/>
      </rPr>
      <t>2</t>
    </r>
    <r>
      <rPr>
        <sz val="10"/>
        <color indexed="8"/>
        <rFont val="宋体"/>
        <charset val="134"/>
      </rPr>
      <t>02</t>
    </r>
    <r>
      <rPr>
        <sz val="10"/>
        <color indexed="8"/>
        <rFont val="宋体"/>
        <charset val="134"/>
      </rPr>
      <t>4</t>
    </r>
    <r>
      <rPr>
        <sz val="10"/>
        <color indexed="8"/>
        <rFont val="宋体"/>
        <charset val="134"/>
      </rPr>
      <t>年底前</t>
    </r>
  </si>
  <si>
    <t>成本管理</t>
  </si>
  <si>
    <t>严格按照财政财务管理相关要求做好财务收支管理。</t>
  </si>
  <si>
    <t>对攀枝花经济社会发展的影响</t>
  </si>
  <si>
    <t>推动中央、省委和市委重大决策部署落地见效，积极促进攀枝花经济社会高质量发展。</t>
  </si>
  <si>
    <t>满
意
度
指
标</t>
  </si>
  <si>
    <t>满意度测评</t>
  </si>
  <si>
    <r>
      <rPr>
        <sz val="10"/>
        <color theme="1"/>
        <rFont val="宋体"/>
        <charset val="134"/>
        <scheme val="minor"/>
      </rPr>
      <t>达到9</t>
    </r>
    <r>
      <rPr>
        <sz val="10"/>
        <color indexed="8"/>
        <rFont val="宋体"/>
        <charset val="134"/>
      </rPr>
      <t>0分以上</t>
    </r>
  </si>
</sst>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yyyy&quot;年&quot;mm&quot;月&quot;dd&quot;日&quot;"/>
  </numFmts>
  <fonts count="55">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Times New Roman"/>
      <charset val="134"/>
    </font>
    <font>
      <sz val="10"/>
      <color theme="1"/>
      <name val="宋体"/>
      <charset val="134"/>
      <scheme val="minor"/>
    </font>
    <font>
      <sz val="10"/>
      <color theme="1"/>
      <name val="宋体"/>
      <charset val="134"/>
    </font>
    <font>
      <b/>
      <sz val="15"/>
      <name val="宋体"/>
      <charset val="134"/>
    </font>
    <font>
      <sz val="11"/>
      <name val="宋体"/>
      <charset val="134"/>
    </font>
    <font>
      <sz val="10"/>
      <name val="宋体"/>
      <charset val="134"/>
    </font>
    <font>
      <sz val="9"/>
      <name val="宋体"/>
      <charset val="134"/>
    </font>
    <font>
      <sz val="9"/>
      <name val="Times New Roman"/>
      <charset val="0"/>
    </font>
    <font>
      <b/>
      <sz val="9"/>
      <name val="宋体"/>
      <charset val="134"/>
    </font>
    <font>
      <sz val="9"/>
      <name val="simhei"/>
      <charset val="134"/>
    </font>
    <font>
      <b/>
      <sz val="11"/>
      <name val="宋体"/>
      <charset val="134"/>
    </font>
    <font>
      <b/>
      <sz val="11"/>
      <color rgb="FF000000"/>
      <name val="宋体"/>
      <charset val="134"/>
    </font>
    <font>
      <sz val="11"/>
      <color rgb="FF000000"/>
      <name val="宋体"/>
      <charset val="134"/>
    </font>
    <font>
      <sz val="9"/>
      <color rgb="FF000000"/>
      <name val="SimSun"/>
      <charset val="134"/>
    </font>
    <font>
      <sz val="9"/>
      <color rgb="FF000000"/>
      <name val="宋体"/>
      <charset val="134"/>
    </font>
    <font>
      <sz val="11"/>
      <color rgb="FF000000"/>
      <name val="SimSun"/>
      <charset val="134"/>
    </font>
    <font>
      <b/>
      <sz val="16"/>
      <color rgb="FF000000"/>
      <name val="宋体"/>
      <charset val="134"/>
    </font>
    <font>
      <sz val="9"/>
      <name val="SimSun"/>
      <charset val="134"/>
    </font>
    <font>
      <b/>
      <sz val="9"/>
      <color rgb="FF000000"/>
      <name val="宋体"/>
      <charset val="134"/>
    </font>
    <font>
      <b/>
      <sz val="11"/>
      <color rgb="FF000000"/>
      <name val="SimSun"/>
      <charset val="134"/>
    </font>
    <font>
      <sz val="11"/>
      <name val="SimSun"/>
      <charset val="134"/>
    </font>
    <font>
      <b/>
      <sz val="16"/>
      <color rgb="FF000000"/>
      <name val="黑体"/>
      <charset val="134"/>
    </font>
    <font>
      <sz val="10"/>
      <color rgb="FF000000"/>
      <name val="宋体"/>
      <charset val="134"/>
    </font>
    <font>
      <sz val="9"/>
      <color rgb="FF000000"/>
      <name val="Hiragino Sans GB"/>
      <charset val="134"/>
    </font>
    <font>
      <b/>
      <sz val="9"/>
      <color rgb="FF000000"/>
      <name val="Hiragino Sans GB"/>
      <charset val="134"/>
    </font>
    <font>
      <sz val="12"/>
      <name val="宋体"/>
      <charset val="134"/>
    </font>
    <font>
      <b/>
      <sz val="36"/>
      <color rgb="FF000000"/>
      <name val="黑体"/>
      <charset val="134"/>
    </font>
    <font>
      <b/>
      <sz val="36"/>
      <name val="黑体"/>
      <charset val="134"/>
    </font>
    <font>
      <sz val="11"/>
      <color theme="0"/>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theme="1"/>
      <name val="仿宋_GB2312"/>
      <charset val="134"/>
    </font>
    <font>
      <b/>
      <sz val="11"/>
      <color theme="1"/>
      <name val="宋体"/>
      <charset val="0"/>
      <scheme val="minor"/>
    </font>
    <font>
      <sz val="11"/>
      <color rgb="FF9C0006"/>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
      <sz val="10"/>
      <color indexed="8"/>
      <name val="宋体"/>
      <charset val="134"/>
    </font>
    <font>
      <sz val="11"/>
      <color rgb="FF000000"/>
      <name val="Dialog.plain"/>
      <charset val="134"/>
    </font>
    <font>
      <sz val="11"/>
      <color rgb="FF000000"/>
      <name val="Dialog.bold"/>
      <charset val="134"/>
    </font>
  </fonts>
  <fills count="34">
    <fill>
      <patternFill patternType="none"/>
    </fill>
    <fill>
      <patternFill patternType="gray125"/>
    </fill>
    <fill>
      <patternFill patternType="solid">
        <fgColor rgb="FFFFFFFF"/>
        <bgColor rgb="FFFFFFFF"/>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6"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8"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s>
  <borders count="50">
    <border>
      <left/>
      <right/>
      <top/>
      <bottom/>
      <diagonal/>
    </border>
    <border>
      <left style="thin">
        <color rgb="FFFFFFFF"/>
      </left>
      <right style="thin">
        <color rgb="FFFFFFFF"/>
      </right>
      <top style="thin">
        <color rgb="FFFFFFFF"/>
      </top>
      <bottom style="thin">
        <color rgb="FFFFFFFF"/>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auto="1"/>
      </top>
      <bottom style="thin">
        <color auto="1"/>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indexed="8"/>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auto="1"/>
      </left>
      <right/>
      <top/>
      <bottom style="thin">
        <color auto="1"/>
      </bottom>
      <diagonal/>
    </border>
    <border>
      <left/>
      <right/>
      <top style="thin">
        <color auto="1"/>
      </top>
      <bottom style="thin">
        <color auto="1"/>
      </bottom>
      <diagonal/>
    </border>
    <border>
      <left/>
      <right style="thin">
        <color rgb="FFFFFFFF"/>
      </right>
      <top style="thin">
        <color rgb="FFFFFFFF"/>
      </top>
      <bottom style="thin">
        <color rgb="FFFFFFFF"/>
      </bottom>
      <diagonal/>
    </border>
    <border>
      <left/>
      <right/>
      <top/>
      <bottom style="thin">
        <color auto="1"/>
      </bottom>
      <diagonal/>
    </border>
    <border>
      <left/>
      <right style="thin">
        <color auto="1"/>
      </right>
      <top/>
      <bottom style="thin">
        <color auto="1"/>
      </bottom>
      <diagonal/>
    </border>
    <border>
      <left/>
      <right/>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top/>
      <bottom/>
      <diagonal/>
    </border>
    <border>
      <left style="thin">
        <color rgb="FF000000"/>
      </left>
      <right style="thin">
        <color rgb="FF000000"/>
      </right>
      <top style="thin">
        <color rgb="FF000000"/>
      </top>
      <bottom style="thin">
        <color rgb="FF000000"/>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38" fillId="0" borderId="0" applyFont="0" applyFill="0" applyBorder="0" applyAlignment="0" applyProtection="0">
      <alignment vertical="center"/>
    </xf>
    <xf numFmtId="0" fontId="33" fillId="26" borderId="0" applyNumberFormat="0" applyBorder="0" applyAlignment="0" applyProtection="0">
      <alignment vertical="center"/>
    </xf>
    <xf numFmtId="0" fontId="49" fillId="22" borderId="46" applyNumberFormat="0" applyAlignment="0" applyProtection="0">
      <alignment vertical="center"/>
    </xf>
    <xf numFmtId="44"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33" fillId="7" borderId="0" applyNumberFormat="0" applyBorder="0" applyAlignment="0" applyProtection="0">
      <alignment vertical="center"/>
    </xf>
    <xf numFmtId="0" fontId="40" fillId="11" borderId="0" applyNumberFormat="0" applyBorder="0" applyAlignment="0" applyProtection="0">
      <alignment vertical="center"/>
    </xf>
    <xf numFmtId="43" fontId="38" fillId="0" borderId="0" applyFont="0" applyFill="0" applyBorder="0" applyAlignment="0" applyProtection="0">
      <alignment vertical="center"/>
    </xf>
    <xf numFmtId="0" fontId="32" fillId="29" borderId="0" applyNumberFormat="0" applyBorder="0" applyAlignment="0" applyProtection="0">
      <alignment vertical="center"/>
    </xf>
    <xf numFmtId="0" fontId="46" fillId="0" borderId="0" applyNumberFormat="0" applyFill="0" applyBorder="0" applyAlignment="0" applyProtection="0">
      <alignment vertical="center"/>
    </xf>
    <xf numFmtId="9" fontId="38" fillId="0" borderId="0" applyFont="0" applyFill="0" applyBorder="0" applyAlignment="0" applyProtection="0">
      <alignment vertical="center"/>
    </xf>
    <xf numFmtId="0" fontId="48" fillId="0" borderId="0" applyNumberFormat="0" applyFill="0" applyBorder="0" applyAlignment="0" applyProtection="0">
      <alignment vertical="center"/>
    </xf>
    <xf numFmtId="0" fontId="38" fillId="15" borderId="44" applyNumberFormat="0" applyFont="0" applyAlignment="0" applyProtection="0">
      <alignment vertical="center"/>
    </xf>
    <xf numFmtId="0" fontId="32" fillId="14" borderId="0" applyNumberFormat="0" applyBorder="0" applyAlignment="0" applyProtection="0">
      <alignment vertical="center"/>
    </xf>
    <xf numFmtId="0" fontId="4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1" fillId="0" borderId="42" applyNumberFormat="0" applyFill="0" applyAlignment="0" applyProtection="0">
      <alignment vertical="center"/>
    </xf>
    <xf numFmtId="0" fontId="36" fillId="0" borderId="42" applyNumberFormat="0" applyFill="0" applyAlignment="0" applyProtection="0">
      <alignment vertical="center"/>
    </xf>
    <xf numFmtId="0" fontId="32" fillId="21" borderId="0" applyNumberFormat="0" applyBorder="0" applyAlignment="0" applyProtection="0">
      <alignment vertical="center"/>
    </xf>
    <xf numFmtId="0" fontId="44" fillId="0" borderId="47" applyNumberFormat="0" applyFill="0" applyAlignment="0" applyProtection="0">
      <alignment vertical="center"/>
    </xf>
    <xf numFmtId="0" fontId="32" fillId="10" borderId="0" applyNumberFormat="0" applyBorder="0" applyAlignment="0" applyProtection="0">
      <alignment vertical="center"/>
    </xf>
    <xf numFmtId="0" fontId="50" fillId="19" borderId="48" applyNumberFormat="0" applyAlignment="0" applyProtection="0">
      <alignment vertical="center"/>
    </xf>
    <xf numFmtId="0" fontId="43" fillId="19" borderId="46" applyNumberFormat="0" applyAlignment="0" applyProtection="0">
      <alignment vertical="center"/>
    </xf>
    <xf numFmtId="0" fontId="42" fillId="18" borderId="45" applyNumberFormat="0" applyAlignment="0" applyProtection="0">
      <alignment vertical="center"/>
    </xf>
    <xf numFmtId="0" fontId="33" fillId="20" borderId="0" applyNumberFormat="0" applyBorder="0" applyAlignment="0" applyProtection="0">
      <alignment vertical="center"/>
    </xf>
    <xf numFmtId="0" fontId="32" fillId="33" borderId="0" applyNumberFormat="0" applyBorder="0" applyAlignment="0" applyProtection="0">
      <alignment vertical="center"/>
    </xf>
    <xf numFmtId="0" fontId="51" fillId="0" borderId="49" applyNumberFormat="0" applyFill="0" applyAlignment="0" applyProtection="0">
      <alignment vertical="center"/>
    </xf>
    <xf numFmtId="0" fontId="39" fillId="0" borderId="43" applyNumberFormat="0" applyFill="0" applyAlignment="0" applyProtection="0">
      <alignment vertical="center"/>
    </xf>
    <xf numFmtId="0" fontId="35" fillId="6" borderId="0" applyNumberFormat="0" applyBorder="0" applyAlignment="0" applyProtection="0">
      <alignment vertical="center"/>
    </xf>
    <xf numFmtId="0" fontId="34" fillId="5" borderId="0" applyNumberFormat="0" applyBorder="0" applyAlignment="0" applyProtection="0">
      <alignment vertical="center"/>
    </xf>
    <xf numFmtId="0" fontId="33" fillId="9" borderId="0" applyNumberFormat="0" applyBorder="0" applyAlignment="0" applyProtection="0">
      <alignment vertical="center"/>
    </xf>
    <xf numFmtId="0" fontId="32" fillId="32" borderId="0" applyNumberFormat="0" applyBorder="0" applyAlignment="0" applyProtection="0">
      <alignment vertical="center"/>
    </xf>
    <xf numFmtId="0" fontId="33" fillId="25" borderId="0" applyNumberFormat="0" applyBorder="0" applyAlignment="0" applyProtection="0">
      <alignment vertical="center"/>
    </xf>
    <xf numFmtId="0" fontId="33" fillId="13" borderId="0" applyNumberFormat="0" applyBorder="0" applyAlignment="0" applyProtection="0">
      <alignment vertical="center"/>
    </xf>
    <xf numFmtId="0" fontId="33" fillId="24" borderId="0" applyNumberFormat="0" applyBorder="0" applyAlignment="0" applyProtection="0">
      <alignment vertical="center"/>
    </xf>
    <xf numFmtId="0" fontId="33" fillId="31" borderId="0" applyNumberFormat="0" applyBorder="0" applyAlignment="0" applyProtection="0">
      <alignment vertical="center"/>
    </xf>
    <xf numFmtId="0" fontId="32" fillId="23" borderId="0" applyNumberFormat="0" applyBorder="0" applyAlignment="0" applyProtection="0">
      <alignment vertical="center"/>
    </xf>
    <xf numFmtId="0" fontId="32" fillId="28" borderId="0" applyNumberFormat="0" applyBorder="0" applyAlignment="0" applyProtection="0">
      <alignment vertical="center"/>
    </xf>
    <xf numFmtId="0" fontId="33" fillId="4" borderId="0" applyNumberFormat="0" applyBorder="0" applyAlignment="0" applyProtection="0">
      <alignment vertical="center"/>
    </xf>
    <xf numFmtId="0" fontId="33" fillId="30" borderId="0" applyNumberFormat="0" applyBorder="0" applyAlignment="0" applyProtection="0">
      <alignment vertical="center"/>
    </xf>
    <xf numFmtId="0" fontId="32" fillId="8" borderId="0" applyNumberFormat="0" applyBorder="0" applyAlignment="0" applyProtection="0">
      <alignment vertical="center"/>
    </xf>
    <xf numFmtId="0" fontId="33" fillId="17" borderId="0" applyNumberFormat="0" applyBorder="0" applyAlignment="0" applyProtection="0">
      <alignment vertical="center"/>
    </xf>
    <xf numFmtId="0" fontId="32" fillId="3" borderId="0" applyNumberFormat="0" applyBorder="0" applyAlignment="0" applyProtection="0">
      <alignment vertical="center"/>
    </xf>
    <xf numFmtId="0" fontId="32" fillId="16" borderId="0" applyNumberFormat="0" applyBorder="0" applyAlignment="0" applyProtection="0">
      <alignment vertical="center"/>
    </xf>
    <xf numFmtId="0" fontId="33" fillId="12" borderId="0" applyNumberFormat="0" applyBorder="0" applyAlignment="0" applyProtection="0">
      <alignment vertical="center"/>
    </xf>
    <xf numFmtId="0" fontId="32" fillId="27" borderId="0" applyNumberFormat="0" applyBorder="0" applyAlignment="0" applyProtection="0">
      <alignment vertical="center"/>
    </xf>
    <xf numFmtId="0" fontId="29" fillId="0" borderId="0"/>
  </cellStyleXfs>
  <cellXfs count="283">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3"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left"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8" xfId="0" applyFont="1" applyFill="1" applyBorder="1" applyAlignment="1">
      <alignment horizontal="center" vertical="center" wrapText="1"/>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43" fontId="5" fillId="0" borderId="8" xfId="8"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left" vertical="center" wrapText="1"/>
    </xf>
    <xf numFmtId="0" fontId="5" fillId="0" borderId="0" xfId="0" applyFont="1" applyFill="1" applyBorder="1" applyAlignment="1" applyProtection="1">
      <alignment horizontal="left" vertical="center"/>
    </xf>
    <xf numFmtId="0" fontId="5" fillId="0" borderId="3" xfId="0" applyFont="1" applyFill="1" applyBorder="1" applyAlignment="1" applyProtection="1">
      <alignment horizontal="center" vertical="center"/>
    </xf>
    <xf numFmtId="0" fontId="5" fillId="0" borderId="3" xfId="0" applyFont="1" applyFill="1" applyBorder="1" applyAlignment="1">
      <alignment vertical="center" wrapText="1"/>
    </xf>
    <xf numFmtId="0" fontId="5" fillId="0" borderId="3" xfId="0" applyFont="1" applyFill="1" applyBorder="1" applyAlignment="1" applyProtection="1">
      <alignment vertical="center"/>
    </xf>
    <xf numFmtId="0" fontId="6" fillId="0" borderId="20" xfId="0" applyFont="1" applyFill="1" applyBorder="1" applyAlignment="1">
      <alignment horizontal="left" vertical="center" wrapText="1"/>
    </xf>
    <xf numFmtId="0" fontId="5" fillId="0" borderId="7" xfId="0" applyFont="1" applyFill="1" applyBorder="1" applyAlignment="1">
      <alignment horizontal="center" vertical="center"/>
    </xf>
    <xf numFmtId="9" fontId="6" fillId="0" borderId="20"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Fill="1" applyBorder="1" applyAlignment="1" applyProtection="1">
      <alignment horizontal="left" vertical="center"/>
    </xf>
    <xf numFmtId="0" fontId="5" fillId="0" borderId="20" xfId="0" applyFont="1" applyFill="1" applyBorder="1" applyAlignment="1">
      <alignment horizontal="left"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left" vertical="center" wrapText="1"/>
    </xf>
    <xf numFmtId="0" fontId="5" fillId="0" borderId="20"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0" xfId="0"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5" fillId="0" borderId="22" xfId="0" applyFont="1" applyFill="1" applyBorder="1" applyAlignment="1" applyProtection="1">
      <alignment horizontal="left" vertical="center"/>
    </xf>
    <xf numFmtId="0" fontId="1" fillId="0" borderId="0" xfId="0" applyFont="1" applyFill="1" applyBorder="1" applyAlignment="1">
      <alignment horizontal="left" vertical="center"/>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3" xfId="0" applyFont="1" applyFill="1" applyBorder="1" applyAlignment="1">
      <alignment horizontal="center" vertical="center"/>
    </xf>
    <xf numFmtId="49" fontId="9" fillId="0" borderId="3" xfId="0" applyNumberFormat="1" applyFont="1" applyFill="1" applyBorder="1" applyAlignment="1" applyProtection="1">
      <alignment horizontal="center" vertical="center"/>
    </xf>
    <xf numFmtId="0" fontId="9" fillId="0" borderId="2" xfId="0" applyFont="1" applyFill="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left" vertical="center"/>
    </xf>
    <xf numFmtId="3" fontId="9" fillId="0" borderId="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center" vertical="center"/>
    </xf>
    <xf numFmtId="0" fontId="9" fillId="0" borderId="27" xfId="0" applyNumberFormat="1" applyFont="1" applyFill="1" applyBorder="1" applyAlignment="1" applyProtection="1">
      <alignment horizontal="center" vertical="center" wrapText="1"/>
    </xf>
    <xf numFmtId="49" fontId="9" fillId="0" borderId="3"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center" vertical="center" wrapText="1"/>
    </xf>
    <xf numFmtId="0" fontId="9" fillId="0" borderId="21" xfId="0" applyFont="1" applyFill="1" applyBorder="1" applyAlignment="1">
      <alignment horizontal="center" vertical="center"/>
    </xf>
    <xf numFmtId="0" fontId="9" fillId="0" borderId="20" xfId="0" applyNumberFormat="1" applyFont="1" applyFill="1" applyBorder="1" applyAlignment="1" applyProtection="1">
      <alignment horizontal="left" vertical="center"/>
    </xf>
    <xf numFmtId="0" fontId="9" fillId="0" borderId="22" xfId="0" applyNumberFormat="1" applyFont="1" applyFill="1" applyBorder="1" applyAlignment="1" applyProtection="1">
      <alignment horizontal="left" vertical="center"/>
    </xf>
    <xf numFmtId="0" fontId="9" fillId="0" borderId="21" xfId="0" applyNumberFormat="1" applyFont="1" applyFill="1" applyBorder="1" applyAlignment="1" applyProtection="1">
      <alignment horizontal="left" vertical="center"/>
    </xf>
    <xf numFmtId="0" fontId="9" fillId="0" borderId="7"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9" fontId="10" fillId="0" borderId="20" xfId="0" applyNumberFormat="1" applyFont="1" applyFill="1" applyBorder="1" applyAlignment="1" applyProtection="1">
      <alignment horizontal="center" vertical="center" wrapText="1"/>
    </xf>
    <xf numFmtId="0" fontId="10" fillId="0" borderId="22" xfId="0" applyNumberFormat="1" applyFont="1" applyFill="1" applyBorder="1" applyAlignment="1" applyProtection="1">
      <alignment horizontal="center" vertical="center" wrapText="1"/>
    </xf>
    <xf numFmtId="0" fontId="10" fillId="0" borderId="20" xfId="0" applyNumberFormat="1" applyFont="1" applyFill="1" applyBorder="1" applyAlignment="1" applyProtection="1">
      <alignment horizontal="left" vertical="center" wrapText="1"/>
    </xf>
    <xf numFmtId="0" fontId="11" fillId="0" borderId="28" xfId="0" applyNumberFormat="1" applyFont="1" applyFill="1" applyBorder="1" applyAlignment="1" applyProtection="1">
      <alignment horizontal="left" vertical="center" wrapText="1"/>
    </xf>
    <xf numFmtId="9" fontId="1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left" vertical="center" wrapText="1"/>
    </xf>
    <xf numFmtId="9" fontId="10" fillId="0" borderId="3"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9" fillId="0" borderId="20" xfId="0" applyNumberFormat="1" applyFont="1" applyFill="1" applyBorder="1" applyAlignment="1" applyProtection="1">
      <alignment horizontal="center" vertical="center" wrapText="1"/>
    </xf>
    <xf numFmtId="49" fontId="9" fillId="0" borderId="22" xfId="0"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xf>
    <xf numFmtId="0" fontId="10" fillId="0" borderId="3" xfId="0" applyFont="1" applyFill="1" applyBorder="1" applyAlignment="1">
      <alignment horizontal="left" vertical="center" wrapText="1"/>
    </xf>
    <xf numFmtId="0" fontId="9" fillId="0" borderId="20" xfId="0" applyNumberFormat="1" applyFont="1" applyFill="1" applyBorder="1" applyAlignment="1" applyProtection="1">
      <alignment horizontal="center" vertical="center" wrapText="1"/>
    </xf>
    <xf numFmtId="0" fontId="7" fillId="0" borderId="29" xfId="0" applyFont="1" applyFill="1" applyBorder="1" applyAlignment="1">
      <alignment horizontal="center" vertical="center" wrapText="1"/>
    </xf>
    <xf numFmtId="0" fontId="11" fillId="0" borderId="22" xfId="0" applyNumberFormat="1" applyFont="1" applyFill="1" applyBorder="1" applyAlignment="1" applyProtection="1">
      <alignment horizontal="left" vertical="center" wrapText="1"/>
    </xf>
    <xf numFmtId="0" fontId="1" fillId="0" borderId="0" xfId="0" applyFont="1" applyFill="1" applyBorder="1" applyAlignment="1">
      <alignment horizontal="center" vertical="center"/>
    </xf>
    <xf numFmtId="4" fontId="9" fillId="0" borderId="3" xfId="0" applyNumberFormat="1" applyFont="1" applyFill="1" applyBorder="1" applyAlignment="1" applyProtection="1">
      <alignment horizontal="left" vertical="center"/>
    </xf>
    <xf numFmtId="0" fontId="9" fillId="0" borderId="20" xfId="0" applyNumberFormat="1" applyFont="1" applyFill="1" applyBorder="1" applyAlignment="1" applyProtection="1">
      <alignment horizontal="center" vertical="center"/>
    </xf>
    <xf numFmtId="0" fontId="9" fillId="0" borderId="22" xfId="0" applyNumberFormat="1" applyFont="1" applyFill="1" applyBorder="1" applyAlignment="1" applyProtection="1">
      <alignment horizontal="center" vertical="center"/>
    </xf>
    <xf numFmtId="0" fontId="9" fillId="0" borderId="21" xfId="0" applyNumberFormat="1" applyFont="1" applyFill="1" applyBorder="1" applyAlignment="1" applyProtection="1">
      <alignment horizontal="center" vertical="center"/>
    </xf>
    <xf numFmtId="49" fontId="9" fillId="0" borderId="20" xfId="0" applyNumberFormat="1" applyFont="1" applyFill="1" applyBorder="1" applyAlignment="1" applyProtection="1">
      <alignment horizontal="left" vertical="center" wrapText="1"/>
    </xf>
    <xf numFmtId="49" fontId="9" fillId="0" borderId="22" xfId="0" applyNumberFormat="1" applyFont="1" applyFill="1" applyBorder="1" applyAlignment="1" applyProtection="1">
      <alignment horizontal="left" vertical="center" wrapText="1"/>
    </xf>
    <xf numFmtId="0" fontId="9" fillId="0" borderId="19" xfId="0" applyNumberFormat="1" applyFont="1" applyFill="1" applyBorder="1" applyAlignment="1" applyProtection="1">
      <alignment horizontal="center" vertical="center"/>
    </xf>
    <xf numFmtId="49" fontId="9" fillId="0" borderId="2" xfId="0" applyNumberFormat="1" applyFont="1" applyFill="1" applyBorder="1" applyAlignment="1" applyProtection="1">
      <alignment horizontal="left" vertical="center" wrapText="1"/>
    </xf>
    <xf numFmtId="49" fontId="9" fillId="0" borderId="5" xfId="0" applyNumberFormat="1" applyFont="1" applyFill="1" applyBorder="1" applyAlignment="1" applyProtection="1">
      <alignment horizontal="left" vertical="center" wrapText="1"/>
    </xf>
    <xf numFmtId="0" fontId="9" fillId="0" borderId="3" xfId="0" applyFont="1" applyFill="1" applyBorder="1" applyAlignment="1">
      <alignment horizontal="left" vertical="center"/>
    </xf>
    <xf numFmtId="0" fontId="9" fillId="0" borderId="2" xfId="0" applyFont="1" applyFill="1" applyBorder="1" applyAlignment="1">
      <alignment horizontal="left" vertical="center"/>
    </xf>
    <xf numFmtId="0" fontId="9" fillId="0" borderId="2" xfId="0" applyNumberFormat="1" applyFont="1" applyFill="1" applyBorder="1" applyAlignment="1" applyProtection="1">
      <alignment vertical="center" wrapText="1"/>
    </xf>
    <xf numFmtId="0" fontId="9" fillId="0" borderId="7" xfId="0" applyNumberFormat="1" applyFont="1" applyFill="1" applyBorder="1" applyAlignment="1" applyProtection="1">
      <alignment vertical="center" wrapText="1"/>
    </xf>
    <xf numFmtId="0" fontId="9" fillId="0" borderId="21" xfId="0" applyNumberFormat="1" applyFont="1" applyFill="1" applyBorder="1" applyAlignment="1" applyProtection="1">
      <alignment vertical="center" wrapText="1"/>
    </xf>
    <xf numFmtId="0" fontId="9" fillId="0" borderId="28" xfId="0" applyNumberFormat="1" applyFont="1" applyFill="1" applyBorder="1" applyAlignment="1" applyProtection="1">
      <alignment horizontal="left" vertical="center"/>
    </xf>
    <xf numFmtId="0" fontId="9" fillId="0" borderId="23"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wrapText="1"/>
    </xf>
    <xf numFmtId="49" fontId="9" fillId="0" borderId="27" xfId="0" applyNumberFormat="1" applyFont="1" applyFill="1" applyBorder="1" applyAlignment="1" applyProtection="1">
      <alignment horizontal="left" vertical="center" wrapText="1"/>
    </xf>
    <xf numFmtId="49" fontId="9" fillId="0" borderId="30" xfId="0" applyNumberFormat="1" applyFont="1" applyFill="1" applyBorder="1" applyAlignment="1" applyProtection="1">
      <alignment horizontal="left" vertical="center" wrapText="1"/>
    </xf>
    <xf numFmtId="0" fontId="9" fillId="0" borderId="31" xfId="0" applyFont="1" applyFill="1" applyBorder="1" applyAlignment="1">
      <alignment horizontal="center" vertical="center"/>
    </xf>
    <xf numFmtId="0" fontId="9" fillId="0" borderId="7"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center" vertical="center"/>
    </xf>
    <xf numFmtId="0" fontId="9" fillId="0" borderId="27" xfId="0" applyNumberFormat="1" applyFont="1" applyFill="1" applyBorder="1" applyAlignment="1" applyProtection="1">
      <alignment horizontal="center" vertical="center"/>
    </xf>
    <xf numFmtId="49" fontId="9" fillId="0" borderId="28" xfId="0" applyNumberFormat="1" applyFont="1" applyFill="1" applyBorder="1" applyAlignment="1" applyProtection="1">
      <alignment horizontal="left" vertical="center" wrapText="1"/>
    </xf>
    <xf numFmtId="0" fontId="9" fillId="0" borderId="30" xfId="0" applyNumberFormat="1" applyFont="1" applyFill="1" applyBorder="1" applyAlignment="1" applyProtection="1">
      <alignment horizontal="center" vertical="center"/>
    </xf>
    <xf numFmtId="49" fontId="9" fillId="0" borderId="23" xfId="0" applyNumberFormat="1" applyFont="1" applyFill="1" applyBorder="1" applyAlignment="1" applyProtection="1">
      <alignment horizontal="left" vertical="center" wrapText="1"/>
    </xf>
    <xf numFmtId="49" fontId="9" fillId="0" borderId="31"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9" fillId="0" borderId="21" xfId="0" applyNumberFormat="1" applyFont="1" applyFill="1" applyBorder="1" applyAlignment="1" applyProtection="1">
      <alignment horizontal="left" vertical="center" wrapText="1"/>
    </xf>
    <xf numFmtId="0" fontId="10" fillId="0" borderId="23"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xf>
    <xf numFmtId="49" fontId="9" fillId="0" borderId="2" xfId="0" applyNumberFormat="1" applyFont="1" applyFill="1" applyBorder="1" applyAlignment="1" applyProtection="1">
      <alignment horizontal="left" vertical="center"/>
    </xf>
    <xf numFmtId="49" fontId="9" fillId="0" borderId="5" xfId="0" applyNumberFormat="1" applyFont="1" applyFill="1" applyBorder="1" applyAlignment="1" applyProtection="1">
      <alignment horizontal="left" vertical="center"/>
    </xf>
    <xf numFmtId="0" fontId="9" fillId="0" borderId="28"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left" vertical="center"/>
    </xf>
    <xf numFmtId="176" fontId="9" fillId="0" borderId="3" xfId="0" applyNumberFormat="1" applyFont="1" applyFill="1" applyBorder="1" applyAlignment="1" applyProtection="1">
      <alignment horizontal="left" vertical="center"/>
    </xf>
    <xf numFmtId="49" fontId="9" fillId="0" borderId="2" xfId="0" applyNumberFormat="1" applyFont="1" applyFill="1" applyBorder="1" applyAlignment="1" applyProtection="1">
      <alignment horizontal="center" vertical="center"/>
    </xf>
    <xf numFmtId="0" fontId="10" fillId="0" borderId="20" xfId="0" applyFont="1" applyFill="1" applyBorder="1" applyAlignment="1">
      <alignment horizontal="center" vertical="center"/>
    </xf>
    <xf numFmtId="0" fontId="10" fillId="0" borderId="22" xfId="0" applyFont="1" applyFill="1" applyBorder="1" applyAlignment="1">
      <alignment horizontal="center" vertical="center"/>
    </xf>
    <xf numFmtId="0" fontId="7" fillId="0" borderId="1" xfId="0" applyFont="1" applyFill="1" applyBorder="1" applyAlignment="1">
      <alignment vertical="center" wrapText="1"/>
    </xf>
    <xf numFmtId="0" fontId="12"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32" xfId="0" applyFont="1" applyFill="1" applyBorder="1" applyAlignment="1">
      <alignment horizontal="center" vertical="center" wrapText="1"/>
    </xf>
    <xf numFmtId="0" fontId="9" fillId="0" borderId="27" xfId="0" applyNumberFormat="1" applyFont="1" applyFill="1" applyBorder="1" applyAlignment="1" applyProtection="1">
      <alignment horizontal="left" vertical="center"/>
    </xf>
    <xf numFmtId="0" fontId="9" fillId="0" borderId="31" xfId="0" applyNumberFormat="1" applyFont="1" applyFill="1" applyBorder="1" applyAlignment="1" applyProtection="1">
      <alignment horizontal="left" vertical="center"/>
    </xf>
    <xf numFmtId="0" fontId="9" fillId="0" borderId="30" xfId="0" applyNumberFormat="1" applyFont="1" applyFill="1" applyBorder="1" applyAlignment="1" applyProtection="1">
      <alignment horizontal="left" vertical="center"/>
    </xf>
    <xf numFmtId="0" fontId="10" fillId="0" borderId="1" xfId="0" applyFont="1" applyBorder="1">
      <alignment vertical="center"/>
    </xf>
    <xf numFmtId="0" fontId="13" fillId="0" borderId="0" xfId="0" applyFont="1" applyBorder="1" applyAlignment="1">
      <alignment vertical="center" wrapText="1"/>
    </xf>
    <xf numFmtId="0" fontId="10" fillId="0" borderId="1" xfId="0" applyFont="1" applyBorder="1" applyAlignment="1">
      <alignment vertical="center" wrapText="1"/>
    </xf>
    <xf numFmtId="0" fontId="10" fillId="0" borderId="33" xfId="0" applyFont="1" applyBorder="1">
      <alignment vertical="center"/>
    </xf>
    <xf numFmtId="0" fontId="8" fillId="0" borderId="33" xfId="0" applyFont="1" applyBorder="1" applyAlignment="1">
      <alignment horizontal="left" vertical="center"/>
    </xf>
    <xf numFmtId="0" fontId="10" fillId="0" borderId="25" xfId="0" applyFont="1" applyBorder="1">
      <alignment vertical="center"/>
    </xf>
    <xf numFmtId="0" fontId="14" fillId="0" borderId="3" xfId="0" applyFont="1" applyFill="1" applyBorder="1" applyAlignment="1">
      <alignment horizontal="center" vertical="center"/>
    </xf>
    <xf numFmtId="0" fontId="10" fillId="0" borderId="25" xfId="0" applyFont="1" applyBorder="1" applyAlignment="1">
      <alignment vertical="center" wrapText="1"/>
    </xf>
    <xf numFmtId="0" fontId="12" fillId="0" borderId="25" xfId="0" applyFont="1" applyBorder="1">
      <alignment vertical="center"/>
    </xf>
    <xf numFmtId="4" fontId="14" fillId="0" borderId="3" xfId="0" applyNumberFormat="1" applyFont="1" applyFill="1" applyBorder="1" applyAlignment="1">
      <alignment horizontal="right" vertical="center"/>
    </xf>
    <xf numFmtId="0" fontId="8" fillId="0" borderId="3" xfId="0" applyFont="1" applyFill="1" applyBorder="1" applyAlignment="1">
      <alignment horizontal="left" vertical="center"/>
    </xf>
    <xf numFmtId="0" fontId="8" fillId="0" borderId="3" xfId="0" applyFont="1" applyFill="1" applyBorder="1" applyAlignment="1">
      <alignment horizontal="center" vertical="center"/>
    </xf>
    <xf numFmtId="4" fontId="8" fillId="0" borderId="3" xfId="0" applyNumberFormat="1" applyFont="1" applyFill="1" applyBorder="1" applyAlignment="1">
      <alignment horizontal="right" vertical="center"/>
    </xf>
    <xf numFmtId="0" fontId="10" fillId="0" borderId="34" xfId="0" applyFont="1" applyBorder="1">
      <alignment vertical="center"/>
    </xf>
    <xf numFmtId="0" fontId="10" fillId="0" borderId="34" xfId="0" applyFont="1" applyBorder="1" applyAlignment="1">
      <alignment vertical="center" wrapText="1"/>
    </xf>
    <xf numFmtId="0" fontId="8" fillId="0" borderId="1" xfId="0" applyFont="1" applyBorder="1" applyAlignment="1">
      <alignment horizontal="right" vertical="center" wrapText="1"/>
    </xf>
    <xf numFmtId="0" fontId="8" fillId="0" borderId="33" xfId="0" applyFont="1" applyBorder="1" applyAlignment="1">
      <alignment horizontal="center" vertical="center"/>
    </xf>
    <xf numFmtId="0" fontId="10" fillId="0" borderId="35" xfId="0" applyFont="1" applyBorder="1">
      <alignment vertical="center"/>
    </xf>
    <xf numFmtId="0" fontId="10" fillId="0" borderId="26" xfId="0" applyFont="1" applyBorder="1">
      <alignment vertical="center"/>
    </xf>
    <xf numFmtId="0" fontId="10" fillId="0" borderId="26" xfId="0" applyFont="1" applyBorder="1" applyAlignment="1">
      <alignment vertical="center" wrapText="1"/>
    </xf>
    <xf numFmtId="0" fontId="12" fillId="0" borderId="26" xfId="0" applyFont="1" applyBorder="1" applyAlignment="1">
      <alignment vertical="center" wrapText="1"/>
    </xf>
    <xf numFmtId="0" fontId="10" fillId="0" borderId="36" xfId="0" applyFont="1" applyBorder="1" applyAlignment="1">
      <alignment vertical="center" wrapText="1"/>
    </xf>
    <xf numFmtId="0" fontId="14" fillId="0" borderId="3" xfId="0" applyFont="1" applyFill="1" applyBorder="1" applyAlignment="1">
      <alignment horizontal="center" vertical="center" wrapText="1"/>
    </xf>
    <xf numFmtId="0" fontId="15" fillId="0" borderId="3" xfId="0" applyFont="1" applyBorder="1" applyAlignment="1">
      <alignment horizontal="right" vertical="center"/>
    </xf>
    <xf numFmtId="49" fontId="8" fillId="0" borderId="3" xfId="0" applyNumberFormat="1" applyFont="1" applyFill="1" applyBorder="1" applyAlignment="1" applyProtection="1">
      <alignment vertical="center" wrapText="1"/>
    </xf>
    <xf numFmtId="0" fontId="16" fillId="0" borderId="3" xfId="0" applyFont="1" applyBorder="1" applyAlignment="1">
      <alignment horizontal="right" vertical="center"/>
    </xf>
    <xf numFmtId="0" fontId="0" fillId="0" borderId="0" xfId="0" applyFont="1" applyFill="1">
      <alignment vertical="center"/>
    </xf>
    <xf numFmtId="0" fontId="10" fillId="0" borderId="1" xfId="0" applyFont="1" applyFill="1" applyBorder="1">
      <alignment vertical="center"/>
    </xf>
    <xf numFmtId="0" fontId="13" fillId="0" borderId="0" xfId="0" applyFont="1" applyFill="1" applyBorder="1" applyAlignment="1">
      <alignment vertical="center" wrapText="1"/>
    </xf>
    <xf numFmtId="0" fontId="8" fillId="0" borderId="1" xfId="0" applyFont="1" applyFill="1" applyBorder="1" applyAlignment="1">
      <alignment horizontal="right" vertical="center" wrapText="1"/>
    </xf>
    <xf numFmtId="0" fontId="10" fillId="0" borderId="25" xfId="0" applyFont="1" applyFill="1" applyBorder="1">
      <alignment vertical="center"/>
    </xf>
    <xf numFmtId="0" fontId="3" fillId="0" borderId="1" xfId="0" applyFont="1" applyFill="1" applyBorder="1" applyAlignment="1">
      <alignment horizontal="center" vertical="center"/>
    </xf>
    <xf numFmtId="0" fontId="10" fillId="0" borderId="33" xfId="0" applyFont="1" applyFill="1" applyBorder="1">
      <alignment vertical="center"/>
    </xf>
    <xf numFmtId="0" fontId="8" fillId="0" borderId="33" xfId="0" applyFont="1" applyFill="1" applyBorder="1" applyAlignment="1">
      <alignment horizontal="left" vertical="center"/>
    </xf>
    <xf numFmtId="0" fontId="8" fillId="0" borderId="33" xfId="0" applyFont="1" applyFill="1" applyBorder="1" applyAlignment="1">
      <alignment horizontal="center" vertical="center"/>
    </xf>
    <xf numFmtId="0" fontId="10" fillId="0" borderId="35" xfId="0" applyFont="1" applyFill="1" applyBorder="1">
      <alignment vertical="center"/>
    </xf>
    <xf numFmtId="0" fontId="10" fillId="0" borderId="25" xfId="0" applyFont="1" applyFill="1" applyBorder="1" applyAlignment="1">
      <alignment vertical="center" wrapText="1"/>
    </xf>
    <xf numFmtId="0" fontId="10" fillId="0" borderId="26" xfId="0" applyFont="1" applyFill="1" applyBorder="1">
      <alignment vertical="center"/>
    </xf>
    <xf numFmtId="0" fontId="10" fillId="0" borderId="26" xfId="0" applyFont="1" applyFill="1" applyBorder="1" applyAlignment="1">
      <alignment vertical="center" wrapText="1"/>
    </xf>
    <xf numFmtId="0" fontId="12" fillId="0" borderId="25" xfId="0" applyFont="1" applyFill="1" applyBorder="1">
      <alignment vertical="center"/>
    </xf>
    <xf numFmtId="4" fontId="16" fillId="0" borderId="3" xfId="0" applyNumberFormat="1" applyFont="1" applyFill="1" applyBorder="1" applyAlignment="1">
      <alignment horizontal="center" vertical="center"/>
    </xf>
    <xf numFmtId="0" fontId="12" fillId="0" borderId="26" xfId="0" applyFont="1" applyFill="1" applyBorder="1" applyAlignment="1">
      <alignment vertical="center" wrapText="1"/>
    </xf>
    <xf numFmtId="0" fontId="16" fillId="2" borderId="3" xfId="0" applyFont="1" applyFill="1" applyBorder="1" applyAlignment="1">
      <alignment horizontal="left" vertical="center"/>
    </xf>
    <xf numFmtId="0" fontId="16" fillId="2" borderId="3" xfId="0" applyFont="1" applyFill="1" applyBorder="1" applyAlignment="1">
      <alignment horizontal="left" vertical="center" wrapText="1"/>
    </xf>
    <xf numFmtId="4" fontId="16" fillId="2" borderId="3" xfId="0" applyNumberFormat="1" applyFont="1" applyFill="1" applyBorder="1" applyAlignment="1">
      <alignment horizontal="center" vertical="center"/>
    </xf>
    <xf numFmtId="4" fontId="8" fillId="0" borderId="3" xfId="0" applyNumberFormat="1" applyFont="1" applyFill="1" applyBorder="1" applyAlignment="1">
      <alignment horizontal="center" vertical="center"/>
    </xf>
    <xf numFmtId="0" fontId="10" fillId="0" borderId="34" xfId="0" applyFont="1" applyFill="1" applyBorder="1">
      <alignment vertical="center"/>
    </xf>
    <xf numFmtId="0" fontId="10" fillId="0" borderId="34" xfId="0" applyFont="1" applyFill="1" applyBorder="1" applyAlignment="1">
      <alignment vertical="center" wrapText="1"/>
    </xf>
    <xf numFmtId="0" fontId="10" fillId="0" borderId="36" xfId="0" applyFont="1" applyFill="1" applyBorder="1"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16" fillId="0" borderId="1" xfId="0" applyFont="1" applyFill="1" applyBorder="1" applyAlignment="1">
      <alignment vertical="center"/>
    </xf>
    <xf numFmtId="0" fontId="17" fillId="0" borderId="1" xfId="0" applyFont="1" applyFill="1" applyBorder="1" applyAlignment="1">
      <alignment vertical="center" wrapText="1"/>
    </xf>
    <xf numFmtId="0" fontId="18" fillId="0" borderId="1" xfId="0" applyFont="1" applyFill="1" applyBorder="1" applyAlignment="1">
      <alignment horizontal="center" vertical="center"/>
    </xf>
    <xf numFmtId="0" fontId="18" fillId="0" borderId="1" xfId="0" applyFont="1" applyFill="1" applyBorder="1" applyAlignment="1">
      <alignment vertical="center"/>
    </xf>
    <xf numFmtId="0" fontId="19" fillId="0" borderId="1" xfId="0" applyFont="1" applyFill="1" applyBorder="1" applyAlignment="1">
      <alignment horizontal="right" vertical="center" wrapText="1"/>
    </xf>
    <xf numFmtId="0" fontId="20" fillId="0" borderId="1" xfId="0" applyFont="1" applyFill="1" applyBorder="1" applyAlignment="1">
      <alignment horizontal="center" vertical="center"/>
    </xf>
    <xf numFmtId="0" fontId="18" fillId="0" borderId="33" xfId="0" applyFont="1" applyFill="1" applyBorder="1" applyAlignment="1">
      <alignment vertical="center"/>
    </xf>
    <xf numFmtId="0" fontId="16" fillId="0" borderId="33" xfId="0" applyFont="1" applyFill="1" applyBorder="1" applyAlignment="1">
      <alignment horizontal="left" vertical="center"/>
    </xf>
    <xf numFmtId="0" fontId="16" fillId="0" borderId="33" xfId="0" applyFont="1" applyFill="1" applyBorder="1" applyAlignment="1">
      <alignment horizontal="right" vertical="center"/>
    </xf>
    <xf numFmtId="0" fontId="18" fillId="0" borderId="25" xfId="0" applyFont="1" applyFill="1" applyBorder="1" applyAlignment="1">
      <alignment vertical="center"/>
    </xf>
    <xf numFmtId="0" fontId="15" fillId="0" borderId="3" xfId="0" applyFont="1" applyFill="1" applyBorder="1" applyAlignment="1">
      <alignment horizontal="center" vertical="center"/>
    </xf>
    <xf numFmtId="0" fontId="21" fillId="0" borderId="0" xfId="0" applyFont="1" applyFill="1" applyBorder="1" applyAlignment="1">
      <alignment vertical="center" wrapText="1"/>
    </xf>
    <xf numFmtId="4" fontId="16" fillId="0" borderId="37" xfId="0" applyNumberFormat="1" applyFont="1" applyFill="1" applyBorder="1" applyAlignment="1">
      <alignment horizontal="center" vertical="center"/>
    </xf>
    <xf numFmtId="4" fontId="15" fillId="0" borderId="3" xfId="0" applyNumberFormat="1" applyFont="1" applyFill="1" applyBorder="1" applyAlignment="1">
      <alignment horizontal="right" vertical="center"/>
    </xf>
    <xf numFmtId="0" fontId="16" fillId="0" borderId="37" xfId="0" applyFont="1" applyFill="1" applyBorder="1" applyAlignment="1">
      <alignment horizontal="center" vertical="center" wrapText="1"/>
    </xf>
    <xf numFmtId="0" fontId="16" fillId="0" borderId="37" xfId="0" applyFont="1" applyFill="1" applyBorder="1" applyAlignment="1">
      <alignment horizontal="left" vertical="center"/>
    </xf>
    <xf numFmtId="0" fontId="16" fillId="0" borderId="37" xfId="0" applyFont="1" applyFill="1" applyBorder="1" applyAlignment="1">
      <alignment horizontal="left" vertical="center" wrapText="1"/>
    </xf>
    <xf numFmtId="4" fontId="16" fillId="0" borderId="37" xfId="0" applyNumberFormat="1" applyFont="1" applyFill="1" applyBorder="1" applyAlignment="1">
      <alignment horizontal="right" vertical="center"/>
    </xf>
    <xf numFmtId="4" fontId="16" fillId="0" borderId="37" xfId="0" applyNumberFormat="1" applyFont="1" applyBorder="1" applyAlignment="1">
      <alignment horizontal="right" vertical="center"/>
    </xf>
    <xf numFmtId="0" fontId="18" fillId="0" borderId="34" xfId="0" applyFont="1" applyFill="1" applyBorder="1" applyAlignment="1">
      <alignment vertical="center"/>
    </xf>
    <xf numFmtId="0" fontId="17" fillId="0" borderId="34" xfId="0" applyFont="1" applyFill="1" applyBorder="1" applyAlignment="1">
      <alignment vertical="center" wrapText="1"/>
    </xf>
    <xf numFmtId="0" fontId="16" fillId="0" borderId="38" xfId="0" applyFont="1" applyBorder="1" applyAlignment="1">
      <alignment horizontal="left" vertical="center" wrapText="1"/>
    </xf>
    <xf numFmtId="0" fontId="18" fillId="0" borderId="34" xfId="0" applyFont="1" applyFill="1" applyBorder="1" applyAlignment="1">
      <alignment horizontal="center" vertical="center"/>
    </xf>
    <xf numFmtId="0" fontId="17" fillId="0" borderId="26" xfId="0" applyFont="1" applyFill="1" applyBorder="1" applyAlignment="1">
      <alignment vertical="center" wrapText="1"/>
    </xf>
    <xf numFmtId="0" fontId="17" fillId="0" borderId="36" xfId="0" applyFont="1" applyFill="1" applyBorder="1" applyAlignment="1">
      <alignment vertical="center" wrapText="1"/>
    </xf>
    <xf numFmtId="0" fontId="16" fillId="0" borderId="1" xfId="0" applyFont="1" applyFill="1" applyBorder="1" applyAlignment="1">
      <alignment horizontal="right" vertical="center" wrapText="1"/>
    </xf>
    <xf numFmtId="0" fontId="17" fillId="0" borderId="33" xfId="0" applyFont="1" applyFill="1" applyBorder="1" applyAlignment="1">
      <alignment vertical="center" wrapText="1"/>
    </xf>
    <xf numFmtId="0" fontId="15" fillId="0" borderId="3" xfId="0" applyFont="1" applyFill="1" applyBorder="1" applyAlignment="1">
      <alignment horizontal="center" vertical="center" wrapText="1"/>
    </xf>
    <xf numFmtId="0" fontId="18" fillId="0" borderId="25" xfId="0" applyFont="1" applyFill="1" applyBorder="1" applyAlignment="1">
      <alignment vertical="center" wrapText="1"/>
    </xf>
    <xf numFmtId="0" fontId="22" fillId="0" borderId="25" xfId="0" applyFont="1" applyFill="1" applyBorder="1" applyAlignment="1">
      <alignment vertical="center"/>
    </xf>
    <xf numFmtId="0" fontId="23" fillId="0" borderId="3" xfId="0" applyFont="1" applyBorder="1" applyAlignment="1">
      <alignment horizontal="right" vertical="center"/>
    </xf>
    <xf numFmtId="0" fontId="16" fillId="0" borderId="3" xfId="0" applyFont="1" applyFill="1" applyBorder="1" applyAlignment="1">
      <alignment horizontal="left" vertical="center"/>
    </xf>
    <xf numFmtId="0" fontId="19" fillId="0" borderId="3" xfId="0" applyFont="1" applyBorder="1" applyAlignment="1">
      <alignment horizontal="right" vertical="center"/>
    </xf>
    <xf numFmtId="4" fontId="19" fillId="0" borderId="3" xfId="0" applyNumberFormat="1" applyFont="1" applyBorder="1" applyAlignment="1">
      <alignment horizontal="right" vertical="center"/>
    </xf>
    <xf numFmtId="0" fontId="18" fillId="0" borderId="26" xfId="0" applyFont="1" applyFill="1" applyBorder="1" applyAlignment="1">
      <alignment vertical="center"/>
    </xf>
    <xf numFmtId="0" fontId="18" fillId="0" borderId="26" xfId="0" applyFont="1" applyFill="1" applyBorder="1" applyAlignment="1">
      <alignment vertical="center" wrapText="1"/>
    </xf>
    <xf numFmtId="0" fontId="22" fillId="0" borderId="26" xfId="0" applyFont="1" applyFill="1" applyBorder="1" applyAlignment="1">
      <alignment vertical="center" wrapText="1"/>
    </xf>
    <xf numFmtId="4" fontId="16" fillId="0" borderId="3" xfId="0" applyNumberFormat="1" applyFont="1" applyFill="1" applyBorder="1" applyAlignment="1">
      <alignment horizontal="right" vertical="center"/>
    </xf>
    <xf numFmtId="0" fontId="8" fillId="0" borderId="1" xfId="0" applyFont="1" applyFill="1" applyBorder="1">
      <alignment vertical="center"/>
    </xf>
    <xf numFmtId="0" fontId="21" fillId="0" borderId="1" xfId="0" applyFont="1" applyFill="1" applyBorder="1" applyAlignment="1">
      <alignment vertical="center" wrapText="1"/>
    </xf>
    <xf numFmtId="0" fontId="21" fillId="0" borderId="33" xfId="0" applyFont="1" applyFill="1" applyBorder="1" applyAlignment="1">
      <alignment vertical="center" wrapText="1"/>
    </xf>
    <xf numFmtId="0" fontId="8" fillId="0" borderId="33" xfId="0" applyFont="1" applyFill="1" applyBorder="1" applyAlignment="1">
      <alignment horizontal="right" vertical="center"/>
    </xf>
    <xf numFmtId="0" fontId="16" fillId="0" borderId="3" xfId="0" applyFont="1" applyFill="1" applyBorder="1" applyAlignment="1">
      <alignment horizontal="center" vertical="center" wrapText="1"/>
    </xf>
    <xf numFmtId="0" fontId="10" fillId="0" borderId="36" xfId="0" applyFont="1" applyFill="1" applyBorder="1">
      <alignment vertical="center"/>
    </xf>
    <xf numFmtId="49" fontId="16" fillId="0" borderId="3" xfId="0" applyNumberFormat="1" applyFont="1" applyFill="1" applyBorder="1" applyAlignment="1">
      <alignment horizontal="center" vertical="center" wrapText="1"/>
    </xf>
    <xf numFmtId="0" fontId="0" fillId="0" borderId="3" xfId="0" applyFont="1" applyFill="1" applyBorder="1">
      <alignment vertical="center"/>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10" fillId="0" borderId="33" xfId="0" applyFont="1" applyFill="1" applyBorder="1" applyAlignment="1">
      <alignment vertical="center" wrapText="1"/>
    </xf>
    <xf numFmtId="4" fontId="14" fillId="0" borderId="3" xfId="0" applyNumberFormat="1" applyFont="1" applyFill="1" applyBorder="1" applyAlignment="1">
      <alignment horizontal="center" vertical="center"/>
    </xf>
    <xf numFmtId="4" fontId="19" fillId="0" borderId="3" xfId="0" applyNumberFormat="1" applyFont="1" applyFill="1" applyBorder="1" applyAlignment="1">
      <alignment horizontal="right" vertical="center"/>
    </xf>
    <xf numFmtId="176" fontId="14" fillId="0" borderId="3" xfId="0" applyNumberFormat="1" applyFont="1" applyFill="1" applyBorder="1" applyAlignment="1">
      <alignment horizontal="center" vertical="center"/>
    </xf>
    <xf numFmtId="4" fontId="19" fillId="0" borderId="3" xfId="0" applyNumberFormat="1" applyFont="1" applyFill="1" applyBorder="1" applyAlignment="1">
      <alignment horizontal="center" vertical="center"/>
    </xf>
    <xf numFmtId="0" fontId="10" fillId="0" borderId="3" xfId="0" applyFont="1" applyFill="1" applyBorder="1">
      <alignment vertical="center"/>
    </xf>
    <xf numFmtId="176" fontId="0" fillId="0"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24" fillId="0" borderId="1" xfId="0" applyFont="1" applyFill="1" applyBorder="1" applyAlignment="1">
      <alignment horizontal="right" vertical="center" wrapText="1"/>
    </xf>
    <xf numFmtId="0" fontId="21" fillId="0" borderId="25" xfId="0" applyFont="1" applyFill="1" applyBorder="1" applyAlignment="1">
      <alignment vertical="center" wrapText="1"/>
    </xf>
    <xf numFmtId="0" fontId="21" fillId="0" borderId="35" xfId="0" applyFont="1" applyFill="1" applyBorder="1" applyAlignment="1">
      <alignment vertical="center" wrapText="1"/>
    </xf>
    <xf numFmtId="0" fontId="21" fillId="0" borderId="26" xfId="0" applyFont="1" applyFill="1" applyBorder="1" applyAlignment="1">
      <alignment vertical="center" wrapText="1"/>
    </xf>
    <xf numFmtId="0" fontId="19" fillId="0" borderId="1" xfId="0" applyFont="1" applyFill="1" applyBorder="1" applyAlignment="1">
      <alignment vertical="center"/>
    </xf>
    <xf numFmtId="0" fontId="17" fillId="0" borderId="1" xfId="0" applyFont="1" applyFill="1" applyBorder="1" applyAlignment="1">
      <alignment vertical="center"/>
    </xf>
    <xf numFmtId="0" fontId="19" fillId="0" borderId="1" xfId="0" applyFont="1" applyFill="1" applyBorder="1" applyAlignment="1">
      <alignment horizontal="right" vertical="center"/>
    </xf>
    <xf numFmtId="0" fontId="25" fillId="0" borderId="1" xfId="0" applyFont="1" applyFill="1" applyBorder="1" applyAlignment="1">
      <alignment horizontal="center" vertical="center"/>
    </xf>
    <xf numFmtId="0" fontId="17" fillId="0" borderId="33" xfId="0" applyFont="1" applyFill="1" applyBorder="1" applyAlignment="1">
      <alignment vertical="center"/>
    </xf>
    <xf numFmtId="0" fontId="19" fillId="0" borderId="33" xfId="0" applyFont="1" applyFill="1" applyBorder="1" applyAlignment="1">
      <alignment horizontal="center" vertical="center"/>
    </xf>
    <xf numFmtId="0" fontId="17" fillId="0" borderId="25" xfId="0" applyFont="1" applyFill="1" applyBorder="1" applyAlignment="1">
      <alignment vertical="center"/>
    </xf>
    <xf numFmtId="0" fontId="16" fillId="0" borderId="40" xfId="0" applyFont="1" applyBorder="1" applyAlignment="1">
      <alignment horizontal="right" vertical="center"/>
    </xf>
    <xf numFmtId="0" fontId="16" fillId="0" borderId="3" xfId="0" applyFont="1" applyFill="1" applyBorder="1" applyAlignment="1">
      <alignment horizontal="left" vertical="center" wrapText="1"/>
    </xf>
    <xf numFmtId="0" fontId="17" fillId="0" borderId="34" xfId="0" applyFont="1" applyFill="1" applyBorder="1" applyAlignment="1">
      <alignment vertical="center"/>
    </xf>
    <xf numFmtId="0" fontId="17" fillId="0" borderId="25" xfId="0" applyFont="1" applyFill="1" applyBorder="1" applyAlignment="1">
      <alignment vertical="center" wrapText="1"/>
    </xf>
    <xf numFmtId="0" fontId="17" fillId="0" borderId="35" xfId="0" applyFont="1" applyFill="1" applyBorder="1" applyAlignment="1">
      <alignment vertical="center" wrapText="1"/>
    </xf>
    <xf numFmtId="0" fontId="10" fillId="0" borderId="1" xfId="0" applyFont="1" applyFill="1" applyBorder="1" applyAlignment="1">
      <alignment vertical="center" wrapText="1"/>
    </xf>
    <xf numFmtId="49" fontId="16" fillId="2" borderId="3"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0" fontId="16" fillId="2" borderId="3" xfId="0" applyFont="1" applyFill="1" applyBorder="1" applyAlignment="1">
      <alignment horizontal="center" vertical="center"/>
    </xf>
    <xf numFmtId="49" fontId="10" fillId="0" borderId="3"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xf>
    <xf numFmtId="0" fontId="10" fillId="0" borderId="26" xfId="0" applyFont="1" applyFill="1" applyBorder="1" applyAlignment="1">
      <alignment horizontal="center" vertical="center"/>
    </xf>
    <xf numFmtId="0" fontId="10" fillId="0" borderId="26"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5" fillId="0" borderId="40" xfId="0" applyFont="1" applyFill="1" applyBorder="1" applyAlignment="1">
      <alignment horizontal="center" vertical="center"/>
    </xf>
    <xf numFmtId="0" fontId="26" fillId="0" borderId="38" xfId="0" applyFont="1" applyBorder="1" applyAlignment="1">
      <alignment horizontal="right" vertical="center"/>
    </xf>
    <xf numFmtId="0" fontId="27" fillId="0" borderId="26" xfId="0" applyFont="1" applyFill="1" applyBorder="1" applyAlignment="1">
      <alignment vertical="center" wrapText="1"/>
    </xf>
    <xf numFmtId="0" fontId="27" fillId="0" borderId="25" xfId="0" applyFont="1" applyFill="1" applyBorder="1" applyAlignment="1">
      <alignment vertical="center" wrapText="1"/>
    </xf>
    <xf numFmtId="0" fontId="27" fillId="0" borderId="3" xfId="0" applyFont="1" applyFill="1" applyBorder="1" applyAlignment="1">
      <alignment vertical="center" wrapText="1"/>
    </xf>
    <xf numFmtId="0" fontId="28" fillId="0" borderId="25" xfId="0" applyFont="1" applyFill="1" applyBorder="1" applyAlignment="1">
      <alignment vertical="center" wrapText="1"/>
    </xf>
    <xf numFmtId="0" fontId="15" fillId="0" borderId="40" xfId="0" applyFont="1" applyBorder="1" applyAlignment="1">
      <alignment horizontal="right" vertical="center"/>
    </xf>
    <xf numFmtId="0" fontId="28" fillId="0" borderId="26" xfId="0" applyFont="1" applyFill="1" applyBorder="1" applyAlignment="1">
      <alignment vertical="center" wrapText="1"/>
    </xf>
    <xf numFmtId="0" fontId="27" fillId="0" borderId="34" xfId="0" applyFont="1" applyFill="1" applyBorder="1" applyAlignment="1">
      <alignment vertical="center" wrapText="1"/>
    </xf>
    <xf numFmtId="0" fontId="17" fillId="0" borderId="41" xfId="0" applyFont="1" applyFill="1" applyBorder="1" applyAlignment="1">
      <alignment vertical="center" wrapText="1"/>
    </xf>
    <xf numFmtId="0" fontId="29" fillId="0" borderId="0" xfId="0" applyFont="1" applyFill="1" applyAlignment="1">
      <alignment vertical="center"/>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177" fontId="3" fillId="0" borderId="0"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tabSelected="1" workbookViewId="0">
      <selection activeCell="A3" sqref="A3"/>
    </sheetView>
  </sheetViews>
  <sheetFormatPr defaultColWidth="9" defaultRowHeight="15.6" outlineLevelRow="2"/>
  <cols>
    <col min="1" max="1" width="123.12962962963" style="279" customWidth="1"/>
    <col min="2" max="16384" width="9" style="279"/>
  </cols>
  <sheetData>
    <row r="1" ht="137" customHeight="1" spans="1:1">
      <c r="A1" s="280" t="s">
        <v>0</v>
      </c>
    </row>
    <row r="2" ht="96" customHeight="1" spans="1:1">
      <c r="A2" s="281" t="s">
        <v>1</v>
      </c>
    </row>
    <row r="3" ht="60" customHeight="1" spans="1:1">
      <c r="A3" s="282" t="s">
        <v>2</v>
      </c>
    </row>
  </sheetData>
  <printOptions horizontalCentered="1"/>
  <pageMargins left="0.590277777777778" right="0.590277777777778" top="3.54305555555556" bottom="0.786805555555556" header="0.5" footer="0.5"/>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workbookViewId="0">
      <pane ySplit="6" topLeftCell="A7" activePane="bottomLeft" state="frozen"/>
      <selection/>
      <selection pane="bottomLeft" activeCell="B9" sqref="B9"/>
    </sheetView>
  </sheetViews>
  <sheetFormatPr defaultColWidth="10" defaultRowHeight="14.4"/>
  <cols>
    <col min="1" max="1" width="1.53703703703704" customWidth="1"/>
    <col min="2" max="2" width="11.8796296296296" customWidth="1"/>
    <col min="3" max="3" width="28.8796296296296" customWidth="1"/>
    <col min="4" max="9" width="14.75" customWidth="1"/>
    <col min="10" max="10" width="1.53703703703704" customWidth="1"/>
    <col min="11" max="11" width="9.76851851851852" customWidth="1"/>
  </cols>
  <sheetData>
    <row r="1" ht="25" customHeight="1" spans="1:10">
      <c r="A1" s="133"/>
      <c r="B1" s="2"/>
      <c r="C1" s="134"/>
      <c r="D1" s="135"/>
      <c r="E1" s="135"/>
      <c r="F1" s="135"/>
      <c r="G1" s="135"/>
      <c r="H1" s="135"/>
      <c r="I1" s="148" t="s">
        <v>353</v>
      </c>
      <c r="J1" s="138"/>
    </row>
    <row r="2" ht="22.8" customHeight="1" spans="1:10">
      <c r="A2" s="133"/>
      <c r="B2" s="3" t="s">
        <v>354</v>
      </c>
      <c r="C2" s="3"/>
      <c r="D2" s="3"/>
      <c r="E2" s="3"/>
      <c r="F2" s="3"/>
      <c r="G2" s="3"/>
      <c r="H2" s="3"/>
      <c r="I2" s="3"/>
      <c r="J2" s="138" t="s">
        <v>4</v>
      </c>
    </row>
    <row r="3" ht="19.55" customHeight="1" spans="1:10">
      <c r="A3" s="136"/>
      <c r="B3" s="137" t="s">
        <v>6</v>
      </c>
      <c r="C3" s="137"/>
      <c r="D3" s="149"/>
      <c r="E3" s="149"/>
      <c r="F3" s="149"/>
      <c r="G3" s="149"/>
      <c r="H3" s="149"/>
      <c r="I3" s="149" t="s">
        <v>7</v>
      </c>
      <c r="J3" s="150"/>
    </row>
    <row r="4" ht="24.4" customHeight="1" spans="1:10">
      <c r="A4" s="138"/>
      <c r="B4" s="139" t="s">
        <v>355</v>
      </c>
      <c r="C4" s="139" t="s">
        <v>77</v>
      </c>
      <c r="D4" s="139" t="s">
        <v>356</v>
      </c>
      <c r="E4" s="139"/>
      <c r="F4" s="139"/>
      <c r="G4" s="139"/>
      <c r="H4" s="139"/>
      <c r="I4" s="139"/>
      <c r="J4" s="151"/>
    </row>
    <row r="5" ht="24.4" customHeight="1" spans="1:10">
      <c r="A5" s="140"/>
      <c r="B5" s="139"/>
      <c r="C5" s="139"/>
      <c r="D5" s="139" t="s">
        <v>65</v>
      </c>
      <c r="E5" s="155" t="s">
        <v>357</v>
      </c>
      <c r="F5" s="139" t="s">
        <v>358</v>
      </c>
      <c r="G5" s="139"/>
      <c r="H5" s="139"/>
      <c r="I5" s="139" t="s">
        <v>241</v>
      </c>
      <c r="J5" s="151"/>
    </row>
    <row r="6" ht="24.4" customHeight="1" spans="1:10">
      <c r="A6" s="140"/>
      <c r="B6" s="139"/>
      <c r="C6" s="139"/>
      <c r="D6" s="139"/>
      <c r="E6" s="155"/>
      <c r="F6" s="139" t="s">
        <v>184</v>
      </c>
      <c r="G6" s="139" t="s">
        <v>359</v>
      </c>
      <c r="H6" s="139" t="s">
        <v>360</v>
      </c>
      <c r="I6" s="139"/>
      <c r="J6" s="152"/>
    </row>
    <row r="7" ht="22.8" customHeight="1" spans="1:10">
      <c r="A7" s="141"/>
      <c r="B7" s="139"/>
      <c r="C7" s="139" t="s">
        <v>78</v>
      </c>
      <c r="D7" s="156" t="s">
        <v>361</v>
      </c>
      <c r="E7" s="156"/>
      <c r="F7" s="156" t="s">
        <v>362</v>
      </c>
      <c r="G7" s="156"/>
      <c r="H7" s="156" t="s">
        <v>362</v>
      </c>
      <c r="I7" s="156" t="s">
        <v>363</v>
      </c>
      <c r="J7" s="153"/>
    </row>
    <row r="8" ht="22.8" customHeight="1" spans="1:10">
      <c r="A8" s="141"/>
      <c r="B8" s="144">
        <v>103001</v>
      </c>
      <c r="C8" s="157" t="s">
        <v>0</v>
      </c>
      <c r="D8" s="158" t="s">
        <v>361</v>
      </c>
      <c r="E8" s="158"/>
      <c r="F8" s="158" t="s">
        <v>362</v>
      </c>
      <c r="G8" s="158"/>
      <c r="H8" s="158" t="s">
        <v>362</v>
      </c>
      <c r="I8" s="158" t="s">
        <v>363</v>
      </c>
      <c r="J8" s="153"/>
    </row>
    <row r="9" ht="22.8" customHeight="1" spans="1:10">
      <c r="A9" s="141"/>
      <c r="B9" s="139"/>
      <c r="C9" s="139"/>
      <c r="D9" s="142"/>
      <c r="E9" s="142"/>
      <c r="F9" s="142"/>
      <c r="G9" s="142"/>
      <c r="H9" s="142"/>
      <c r="I9" s="142"/>
      <c r="J9" s="153"/>
    </row>
    <row r="10" ht="22.8" customHeight="1" spans="1:10">
      <c r="A10" s="141"/>
      <c r="B10" s="139"/>
      <c r="C10" s="139"/>
      <c r="D10" s="142"/>
      <c r="E10" s="142"/>
      <c r="F10" s="142"/>
      <c r="G10" s="142"/>
      <c r="H10" s="142"/>
      <c r="I10" s="142"/>
      <c r="J10" s="153"/>
    </row>
    <row r="11" ht="22.8" customHeight="1" spans="1:10">
      <c r="A11" s="141"/>
      <c r="B11" s="139"/>
      <c r="C11" s="139"/>
      <c r="D11" s="142"/>
      <c r="E11" s="142"/>
      <c r="F11" s="142"/>
      <c r="G11" s="142"/>
      <c r="H11" s="142"/>
      <c r="I11" s="142"/>
      <c r="J11" s="153"/>
    </row>
    <row r="12" ht="22.8" customHeight="1" spans="1:10">
      <c r="A12" s="141"/>
      <c r="B12" s="139"/>
      <c r="C12" s="139"/>
      <c r="D12" s="142"/>
      <c r="E12" s="142"/>
      <c r="F12" s="142"/>
      <c r="G12" s="142"/>
      <c r="H12" s="142"/>
      <c r="I12" s="142"/>
      <c r="J12" s="153"/>
    </row>
    <row r="13" ht="22.8" customHeight="1" spans="1:10">
      <c r="A13" s="141"/>
      <c r="B13" s="139"/>
      <c r="C13" s="139"/>
      <c r="D13" s="142"/>
      <c r="E13" s="142"/>
      <c r="F13" s="142"/>
      <c r="G13" s="142"/>
      <c r="H13" s="142"/>
      <c r="I13" s="142"/>
      <c r="J13" s="153"/>
    </row>
    <row r="14" ht="22.8" customHeight="1" spans="1:10">
      <c r="A14" s="141"/>
      <c r="B14" s="139"/>
      <c r="C14" s="139"/>
      <c r="D14" s="142"/>
      <c r="E14" s="142"/>
      <c r="F14" s="142"/>
      <c r="G14" s="142"/>
      <c r="H14" s="142"/>
      <c r="I14" s="142"/>
      <c r="J14" s="153"/>
    </row>
    <row r="15" ht="22.8" customHeight="1" spans="1:10">
      <c r="A15" s="141"/>
      <c r="B15" s="139"/>
      <c r="C15" s="139"/>
      <c r="D15" s="142"/>
      <c r="E15" s="142"/>
      <c r="F15" s="142"/>
      <c r="G15" s="142"/>
      <c r="H15" s="142"/>
      <c r="I15" s="142"/>
      <c r="J15" s="153"/>
    </row>
    <row r="16" ht="22.8" customHeight="1" spans="1:10">
      <c r="A16" s="141"/>
      <c r="B16" s="139"/>
      <c r="C16" s="139"/>
      <c r="D16" s="142"/>
      <c r="E16" s="142"/>
      <c r="F16" s="142"/>
      <c r="G16" s="142"/>
      <c r="H16" s="142"/>
      <c r="I16" s="142"/>
      <c r="J16" s="153"/>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F8" sqref="F8"/>
    </sheetView>
  </sheetViews>
  <sheetFormatPr defaultColWidth="10" defaultRowHeight="14.4"/>
  <cols>
    <col min="1" max="1" width="1.53703703703704" customWidth="1"/>
    <col min="2" max="4" width="6.15740740740741" customWidth="1"/>
    <col min="5" max="5" width="17" customWidth="1"/>
    <col min="6" max="6" width="40.6296296296296" customWidth="1"/>
    <col min="7" max="9" width="17" customWidth="1"/>
    <col min="10" max="10" width="1.53703703703704" customWidth="1"/>
    <col min="11" max="12" width="9.76851851851852" customWidth="1"/>
  </cols>
  <sheetData>
    <row r="1" ht="25" customHeight="1" spans="1:10">
      <c r="A1" s="133"/>
      <c r="B1" s="2"/>
      <c r="C1" s="2"/>
      <c r="D1" s="2"/>
      <c r="E1" s="134"/>
      <c r="F1" s="134"/>
      <c r="G1" s="135"/>
      <c r="H1" s="135"/>
      <c r="I1" s="148" t="s">
        <v>364</v>
      </c>
      <c r="J1" s="138"/>
    </row>
    <row r="2" ht="22.8" customHeight="1" spans="1:10">
      <c r="A2" s="133"/>
      <c r="B2" s="3" t="s">
        <v>365</v>
      </c>
      <c r="C2" s="3"/>
      <c r="D2" s="3"/>
      <c r="E2" s="3"/>
      <c r="F2" s="3"/>
      <c r="G2" s="3"/>
      <c r="H2" s="3"/>
      <c r="I2" s="3"/>
      <c r="J2" s="138"/>
    </row>
    <row r="3" ht="19.55" customHeight="1" spans="1:10">
      <c r="A3" s="136"/>
      <c r="B3" s="137" t="s">
        <v>6</v>
      </c>
      <c r="C3" s="137"/>
      <c r="D3" s="137"/>
      <c r="E3" s="137"/>
      <c r="F3" s="137"/>
      <c r="G3" s="136"/>
      <c r="H3" s="136"/>
      <c r="I3" s="149" t="s">
        <v>7</v>
      </c>
      <c r="J3" s="150"/>
    </row>
    <row r="4" ht="24.4" customHeight="1" spans="1:10">
      <c r="A4" s="138"/>
      <c r="B4" s="139" t="s">
        <v>10</v>
      </c>
      <c r="C4" s="139"/>
      <c r="D4" s="139"/>
      <c r="E4" s="139"/>
      <c r="F4" s="139"/>
      <c r="G4" s="139" t="s">
        <v>366</v>
      </c>
      <c r="H4" s="139"/>
      <c r="I4" s="139"/>
      <c r="J4" s="151"/>
    </row>
    <row r="5" ht="24.4" customHeight="1" spans="1:10">
      <c r="A5" s="140"/>
      <c r="B5" s="139" t="s">
        <v>85</v>
      </c>
      <c r="C5" s="139"/>
      <c r="D5" s="139"/>
      <c r="E5" s="139" t="s">
        <v>76</v>
      </c>
      <c r="F5" s="139" t="s">
        <v>77</v>
      </c>
      <c r="G5" s="139" t="s">
        <v>65</v>
      </c>
      <c r="H5" s="139" t="s">
        <v>81</v>
      </c>
      <c r="I5" s="139" t="s">
        <v>82</v>
      </c>
      <c r="J5" s="151"/>
    </row>
    <row r="6" ht="24.4" customHeight="1" spans="1:10">
      <c r="A6" s="140"/>
      <c r="B6" s="139" t="s">
        <v>86</v>
      </c>
      <c r="C6" s="139" t="s">
        <v>87</v>
      </c>
      <c r="D6" s="139" t="s">
        <v>88</v>
      </c>
      <c r="E6" s="139"/>
      <c r="F6" s="139"/>
      <c r="G6" s="139"/>
      <c r="H6" s="139"/>
      <c r="I6" s="139"/>
      <c r="J6" s="152"/>
    </row>
    <row r="7" ht="22.8" customHeight="1" spans="1:10">
      <c r="A7" s="141"/>
      <c r="B7" s="139"/>
      <c r="C7" s="139"/>
      <c r="D7" s="139"/>
      <c r="E7" s="139"/>
      <c r="F7" s="139" t="s">
        <v>78</v>
      </c>
      <c r="G7" s="142"/>
      <c r="H7" s="142"/>
      <c r="I7" s="142"/>
      <c r="J7" s="153"/>
    </row>
    <row r="8" ht="22.8" customHeight="1" spans="1:10">
      <c r="A8" s="141"/>
      <c r="B8" s="139"/>
      <c r="C8" s="139"/>
      <c r="D8" s="139"/>
      <c r="E8" s="144"/>
      <c r="F8" s="144" t="s">
        <v>367</v>
      </c>
      <c r="G8" s="142"/>
      <c r="H8" s="142"/>
      <c r="I8" s="142"/>
      <c r="J8" s="153"/>
    </row>
    <row r="9" ht="22.8" customHeight="1" spans="1:10">
      <c r="A9" s="141"/>
      <c r="B9" s="139"/>
      <c r="C9" s="139"/>
      <c r="D9" s="139"/>
      <c r="E9" s="144"/>
      <c r="F9" s="144"/>
      <c r="G9" s="142"/>
      <c r="H9" s="142"/>
      <c r="I9" s="142"/>
      <c r="J9" s="153"/>
    </row>
    <row r="10" ht="22.8" customHeight="1" spans="1:10">
      <c r="A10" s="141"/>
      <c r="B10" s="139"/>
      <c r="C10" s="139"/>
      <c r="D10" s="139"/>
      <c r="E10" s="139"/>
      <c r="F10" s="139"/>
      <c r="G10" s="142"/>
      <c r="H10" s="142"/>
      <c r="I10" s="142"/>
      <c r="J10" s="153"/>
    </row>
    <row r="11" ht="22.8" customHeight="1" spans="1:10">
      <c r="A11" s="141"/>
      <c r="B11" s="139"/>
      <c r="C11" s="139"/>
      <c r="D11" s="139"/>
      <c r="E11" s="139"/>
      <c r="F11" s="139"/>
      <c r="G11" s="142"/>
      <c r="H11" s="142"/>
      <c r="I11" s="142"/>
      <c r="J11" s="153"/>
    </row>
    <row r="12" ht="22.8" customHeight="1" spans="1:10">
      <c r="A12" s="141"/>
      <c r="B12" s="139"/>
      <c r="C12" s="139"/>
      <c r="D12" s="139"/>
      <c r="E12" s="139"/>
      <c r="F12" s="139"/>
      <c r="G12" s="142"/>
      <c r="H12" s="142"/>
      <c r="I12" s="142"/>
      <c r="J12" s="153"/>
    </row>
    <row r="13" ht="22.8" customHeight="1" spans="1:10">
      <c r="A13" s="141"/>
      <c r="B13" s="139"/>
      <c r="C13" s="139"/>
      <c r="D13" s="139"/>
      <c r="E13" s="139"/>
      <c r="F13" s="139"/>
      <c r="G13" s="142"/>
      <c r="H13" s="142"/>
      <c r="I13" s="142"/>
      <c r="J13" s="153"/>
    </row>
    <row r="14" ht="22.8" customHeight="1" spans="1:10">
      <c r="A14" s="141"/>
      <c r="B14" s="139"/>
      <c r="C14" s="139"/>
      <c r="D14" s="139"/>
      <c r="E14" s="139"/>
      <c r="F14" s="139"/>
      <c r="G14" s="142"/>
      <c r="H14" s="142"/>
      <c r="I14" s="142"/>
      <c r="J14" s="153"/>
    </row>
    <row r="15" ht="22.8" customHeight="1" spans="1:10">
      <c r="A15" s="141"/>
      <c r="B15" s="139"/>
      <c r="C15" s="139"/>
      <c r="D15" s="139"/>
      <c r="E15" s="139"/>
      <c r="F15" s="139"/>
      <c r="G15" s="142"/>
      <c r="H15" s="142"/>
      <c r="I15" s="142"/>
      <c r="J15" s="153"/>
    </row>
    <row r="16" ht="22.8" customHeight="1" spans="1:10">
      <c r="A16" s="140"/>
      <c r="B16" s="143"/>
      <c r="C16" s="143"/>
      <c r="D16" s="143"/>
      <c r="E16" s="143"/>
      <c r="F16" s="143" t="s">
        <v>26</v>
      </c>
      <c r="G16" s="145"/>
      <c r="H16" s="145"/>
      <c r="I16" s="145"/>
      <c r="J16" s="151"/>
    </row>
    <row r="17" ht="22.8" customHeight="1" spans="1:10">
      <c r="A17" s="140"/>
      <c r="B17" s="143"/>
      <c r="C17" s="143"/>
      <c r="D17" s="143"/>
      <c r="E17" s="143"/>
      <c r="F17" s="143" t="s">
        <v>26</v>
      </c>
      <c r="G17" s="145"/>
      <c r="H17" s="145"/>
      <c r="I17" s="145"/>
      <c r="J17" s="151"/>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D8" sqref="D8"/>
    </sheetView>
  </sheetViews>
  <sheetFormatPr defaultColWidth="10" defaultRowHeight="14.4"/>
  <cols>
    <col min="1" max="1" width="1.53703703703704" customWidth="1"/>
    <col min="2" max="2" width="12.25" customWidth="1"/>
    <col min="3" max="3" width="29.75" customWidth="1"/>
    <col min="4" max="9" width="14.5" customWidth="1"/>
    <col min="10" max="10" width="1.53703703703704" customWidth="1"/>
    <col min="11" max="11" width="9.76851851851852" customWidth="1"/>
  </cols>
  <sheetData>
    <row r="1" ht="25" customHeight="1" spans="1:10">
      <c r="A1" s="133"/>
      <c r="B1" s="2"/>
      <c r="C1" s="134"/>
      <c r="D1" s="135"/>
      <c r="E1" s="135"/>
      <c r="F1" s="135"/>
      <c r="G1" s="135"/>
      <c r="H1" s="135"/>
      <c r="I1" s="148" t="s">
        <v>368</v>
      </c>
      <c r="J1" s="138"/>
    </row>
    <row r="2" ht="22.8" customHeight="1" spans="1:10">
      <c r="A2" s="133"/>
      <c r="B2" s="3" t="s">
        <v>369</v>
      </c>
      <c r="C2" s="3"/>
      <c r="D2" s="3"/>
      <c r="E2" s="3"/>
      <c r="F2" s="3"/>
      <c r="G2" s="3"/>
      <c r="H2" s="3"/>
      <c r="I2" s="3"/>
      <c r="J2" s="138" t="s">
        <v>4</v>
      </c>
    </row>
    <row r="3" ht="19.55" customHeight="1" spans="1:10">
      <c r="A3" s="136"/>
      <c r="B3" s="137" t="s">
        <v>6</v>
      </c>
      <c r="C3" s="137"/>
      <c r="D3" s="149"/>
      <c r="E3" s="149"/>
      <c r="F3" s="149"/>
      <c r="G3" s="149"/>
      <c r="H3" s="149"/>
      <c r="I3" s="149" t="s">
        <v>7</v>
      </c>
      <c r="J3" s="150"/>
    </row>
    <row r="4" ht="24.4" customHeight="1" spans="1:10">
      <c r="A4" s="138"/>
      <c r="B4" s="139" t="s">
        <v>355</v>
      </c>
      <c r="C4" s="139" t="s">
        <v>77</v>
      </c>
      <c r="D4" s="139" t="s">
        <v>356</v>
      </c>
      <c r="E4" s="139"/>
      <c r="F4" s="139"/>
      <c r="G4" s="139"/>
      <c r="H4" s="139"/>
      <c r="I4" s="139"/>
      <c r="J4" s="151"/>
    </row>
    <row r="5" ht="24.4" customHeight="1" spans="1:10">
      <c r="A5" s="140"/>
      <c r="B5" s="139"/>
      <c r="C5" s="139"/>
      <c r="D5" s="139" t="s">
        <v>65</v>
      </c>
      <c r="E5" s="155" t="s">
        <v>357</v>
      </c>
      <c r="F5" s="139" t="s">
        <v>358</v>
      </c>
      <c r="G5" s="139"/>
      <c r="H5" s="139"/>
      <c r="I5" s="139" t="s">
        <v>241</v>
      </c>
      <c r="J5" s="151"/>
    </row>
    <row r="6" ht="24.4" customHeight="1" spans="1:10">
      <c r="A6" s="140"/>
      <c r="B6" s="139"/>
      <c r="C6" s="139"/>
      <c r="D6" s="139"/>
      <c r="E6" s="155"/>
      <c r="F6" s="139" t="s">
        <v>184</v>
      </c>
      <c r="G6" s="139" t="s">
        <v>359</v>
      </c>
      <c r="H6" s="139" t="s">
        <v>360</v>
      </c>
      <c r="I6" s="139"/>
      <c r="J6" s="152"/>
    </row>
    <row r="7" ht="22.8" customHeight="1" spans="1:10">
      <c r="A7" s="141"/>
      <c r="B7" s="139"/>
      <c r="C7" s="139" t="s">
        <v>78</v>
      </c>
      <c r="D7" s="142"/>
      <c r="E7" s="142"/>
      <c r="F7" s="142"/>
      <c r="G7" s="142"/>
      <c r="H7" s="142"/>
      <c r="I7" s="142"/>
      <c r="J7" s="153"/>
    </row>
    <row r="8" ht="22.8" customHeight="1" spans="1:10">
      <c r="A8" s="141"/>
      <c r="B8" s="144"/>
      <c r="C8" s="144"/>
      <c r="D8" s="144" t="s">
        <v>367</v>
      </c>
      <c r="E8" s="142"/>
      <c r="F8" s="142"/>
      <c r="G8" s="142"/>
      <c r="H8" s="142"/>
      <c r="I8" s="142"/>
      <c r="J8" s="153"/>
    </row>
    <row r="9" ht="22.8" customHeight="1" spans="1:10">
      <c r="A9" s="141"/>
      <c r="B9" s="139"/>
      <c r="C9" s="139"/>
      <c r="D9" s="142"/>
      <c r="E9" s="142"/>
      <c r="F9" s="142"/>
      <c r="G9" s="142"/>
      <c r="H9" s="142"/>
      <c r="I9" s="142"/>
      <c r="J9" s="153"/>
    </row>
    <row r="10" ht="22.8" customHeight="1" spans="1:10">
      <c r="A10" s="141"/>
      <c r="B10" s="139"/>
      <c r="C10" s="139"/>
      <c r="D10" s="142"/>
      <c r="E10" s="142"/>
      <c r="F10" s="142"/>
      <c r="G10" s="142"/>
      <c r="H10" s="142"/>
      <c r="I10" s="142"/>
      <c r="J10" s="153"/>
    </row>
    <row r="11" ht="22.8" customHeight="1" spans="1:10">
      <c r="A11" s="141"/>
      <c r="B11" s="139"/>
      <c r="C11" s="139"/>
      <c r="D11" s="142"/>
      <c r="E11" s="142"/>
      <c r="F11" s="142"/>
      <c r="G11" s="142"/>
      <c r="H11" s="142"/>
      <c r="I11" s="142"/>
      <c r="J11" s="153"/>
    </row>
    <row r="12" ht="22.8" customHeight="1" spans="1:10">
      <c r="A12" s="141"/>
      <c r="B12" s="144"/>
      <c r="C12" s="144"/>
      <c r="D12" s="142"/>
      <c r="E12" s="142"/>
      <c r="F12" s="142"/>
      <c r="G12" s="142"/>
      <c r="H12" s="142"/>
      <c r="I12" s="142"/>
      <c r="J12" s="153"/>
    </row>
    <row r="13" ht="22.8" customHeight="1" spans="1:10">
      <c r="A13" s="141"/>
      <c r="B13" s="139"/>
      <c r="C13" s="139"/>
      <c r="D13" s="142"/>
      <c r="E13" s="142"/>
      <c r="F13" s="142"/>
      <c r="G13" s="142"/>
      <c r="H13" s="142"/>
      <c r="I13" s="142"/>
      <c r="J13" s="153"/>
    </row>
    <row r="14" ht="22.8" customHeight="1" spans="1:10">
      <c r="A14" s="141"/>
      <c r="B14" s="139"/>
      <c r="C14" s="139"/>
      <c r="D14" s="142"/>
      <c r="E14" s="142"/>
      <c r="F14" s="142"/>
      <c r="G14" s="142"/>
      <c r="H14" s="142"/>
      <c r="I14" s="142"/>
      <c r="J14" s="153"/>
    </row>
    <row r="15" ht="22.8" customHeight="1" spans="1:10">
      <c r="A15" s="141"/>
      <c r="B15" s="139"/>
      <c r="C15" s="139"/>
      <c r="D15" s="142"/>
      <c r="E15" s="142"/>
      <c r="F15" s="142"/>
      <c r="G15" s="142"/>
      <c r="H15" s="142"/>
      <c r="I15" s="142"/>
      <c r="J15" s="153"/>
    </row>
    <row r="16" ht="22.8" customHeight="1" spans="1:10">
      <c r="A16" s="141"/>
      <c r="B16" s="139"/>
      <c r="C16" s="139"/>
      <c r="D16" s="142"/>
      <c r="E16" s="142"/>
      <c r="F16" s="142"/>
      <c r="G16" s="142"/>
      <c r="H16" s="142"/>
      <c r="I16" s="142"/>
      <c r="J16" s="153"/>
    </row>
    <row r="17" ht="22.8" customHeight="1" spans="1:10">
      <c r="A17" s="141"/>
      <c r="B17" s="139"/>
      <c r="C17" s="139"/>
      <c r="D17" s="142"/>
      <c r="E17" s="142"/>
      <c r="F17" s="142"/>
      <c r="G17" s="142"/>
      <c r="H17" s="142"/>
      <c r="I17" s="142"/>
      <c r="J17" s="153"/>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F11" sqref="F11"/>
    </sheetView>
  </sheetViews>
  <sheetFormatPr defaultColWidth="10" defaultRowHeight="14.4"/>
  <cols>
    <col min="1" max="1" width="1.53703703703704" customWidth="1"/>
    <col min="2" max="4" width="6.62962962962963" customWidth="1"/>
    <col min="5" max="5" width="13.3425925925926" customWidth="1"/>
    <col min="6" max="6" width="41.0277777777778" customWidth="1"/>
    <col min="7" max="9" width="17.6296296296296" customWidth="1"/>
    <col min="10" max="10" width="1.53703703703704" customWidth="1"/>
    <col min="11" max="12" width="9.76851851851852" customWidth="1"/>
  </cols>
  <sheetData>
    <row r="1" ht="25" customHeight="1" spans="1:10">
      <c r="A1" s="133"/>
      <c r="B1" s="2"/>
      <c r="C1" s="2"/>
      <c r="D1" s="2"/>
      <c r="E1" s="134"/>
      <c r="F1" s="134"/>
      <c r="G1" s="135"/>
      <c r="H1" s="135"/>
      <c r="I1" s="148" t="s">
        <v>370</v>
      </c>
      <c r="J1" s="138"/>
    </row>
    <row r="2" ht="22.8" customHeight="1" spans="1:10">
      <c r="A2" s="133"/>
      <c r="B2" s="3" t="s">
        <v>371</v>
      </c>
      <c r="C2" s="3"/>
      <c r="D2" s="3"/>
      <c r="E2" s="3"/>
      <c r="F2" s="3"/>
      <c r="G2" s="3"/>
      <c r="H2" s="3"/>
      <c r="I2" s="3"/>
      <c r="J2" s="138" t="s">
        <v>4</v>
      </c>
    </row>
    <row r="3" ht="19.55" customHeight="1" spans="1:10">
      <c r="A3" s="136"/>
      <c r="B3" s="137" t="s">
        <v>6</v>
      </c>
      <c r="C3" s="137"/>
      <c r="D3" s="137"/>
      <c r="E3" s="137"/>
      <c r="F3" s="137"/>
      <c r="G3" s="136"/>
      <c r="H3" s="136"/>
      <c r="I3" s="149" t="s">
        <v>7</v>
      </c>
      <c r="J3" s="150"/>
    </row>
    <row r="4" ht="24.4" customHeight="1" spans="1:10">
      <c r="A4" s="138"/>
      <c r="B4" s="139" t="s">
        <v>10</v>
      </c>
      <c r="C4" s="139"/>
      <c r="D4" s="139"/>
      <c r="E4" s="139"/>
      <c r="F4" s="139"/>
      <c r="G4" s="139" t="s">
        <v>372</v>
      </c>
      <c r="H4" s="139"/>
      <c r="I4" s="139"/>
      <c r="J4" s="151"/>
    </row>
    <row r="5" ht="24.4" customHeight="1" spans="1:10">
      <c r="A5" s="140"/>
      <c r="B5" s="139" t="s">
        <v>85</v>
      </c>
      <c r="C5" s="139"/>
      <c r="D5" s="139"/>
      <c r="E5" s="139" t="s">
        <v>76</v>
      </c>
      <c r="F5" s="139" t="s">
        <v>77</v>
      </c>
      <c r="G5" s="139" t="s">
        <v>65</v>
      </c>
      <c r="H5" s="139" t="s">
        <v>81</v>
      </c>
      <c r="I5" s="139" t="s">
        <v>82</v>
      </c>
      <c r="J5" s="151"/>
    </row>
    <row r="6" ht="24.4" customHeight="1" spans="1:10">
      <c r="A6" s="140"/>
      <c r="B6" s="139" t="s">
        <v>86</v>
      </c>
      <c r="C6" s="139" t="s">
        <v>87</v>
      </c>
      <c r="D6" s="139" t="s">
        <v>88</v>
      </c>
      <c r="E6" s="139"/>
      <c r="F6" s="139"/>
      <c r="G6" s="139"/>
      <c r="H6" s="139"/>
      <c r="I6" s="139"/>
      <c r="J6" s="152"/>
    </row>
    <row r="7" ht="22.8" customHeight="1" spans="1:10">
      <c r="A7" s="141"/>
      <c r="B7" s="139"/>
      <c r="C7" s="139"/>
      <c r="D7" s="139"/>
      <c r="E7" s="139"/>
      <c r="F7" s="139" t="s">
        <v>78</v>
      </c>
      <c r="G7" s="142"/>
      <c r="H7" s="142"/>
      <c r="I7" s="142"/>
      <c r="J7" s="153"/>
    </row>
    <row r="8" ht="22.8" customHeight="1" spans="1:10">
      <c r="A8" s="140"/>
      <c r="B8" s="143"/>
      <c r="C8" s="143"/>
      <c r="D8" s="143"/>
      <c r="E8" s="143"/>
      <c r="F8" s="144" t="s">
        <v>367</v>
      </c>
      <c r="G8" s="145"/>
      <c r="H8" s="145"/>
      <c r="I8" s="145"/>
      <c r="J8" s="151"/>
    </row>
    <row r="9" ht="22.8" customHeight="1" spans="1:10">
      <c r="A9" s="140"/>
      <c r="B9" s="143"/>
      <c r="C9" s="143"/>
      <c r="D9" s="143"/>
      <c r="E9" s="143"/>
      <c r="F9" s="143"/>
      <c r="G9" s="145"/>
      <c r="H9" s="145"/>
      <c r="I9" s="145"/>
      <c r="J9" s="151"/>
    </row>
    <row r="10" ht="22.8" customHeight="1" spans="1:10">
      <c r="A10" s="140"/>
      <c r="B10" s="143"/>
      <c r="C10" s="143"/>
      <c r="D10" s="143"/>
      <c r="E10" s="143"/>
      <c r="F10" s="143"/>
      <c r="G10" s="145"/>
      <c r="H10" s="145"/>
      <c r="I10" s="145"/>
      <c r="J10" s="151"/>
    </row>
    <row r="11" ht="22.8" customHeight="1" spans="1:10">
      <c r="A11" s="140"/>
      <c r="B11" s="143"/>
      <c r="C11" s="143"/>
      <c r="D11" s="143"/>
      <c r="E11" s="143"/>
      <c r="F11" s="143"/>
      <c r="G11" s="145"/>
      <c r="H11" s="145"/>
      <c r="I11" s="145"/>
      <c r="J11" s="151"/>
    </row>
    <row r="12" ht="22.8" customHeight="1" spans="1:10">
      <c r="A12" s="140"/>
      <c r="B12" s="143"/>
      <c r="C12" s="143"/>
      <c r="D12" s="143"/>
      <c r="E12" s="143"/>
      <c r="F12" s="143"/>
      <c r="G12" s="145"/>
      <c r="H12" s="145"/>
      <c r="I12" s="145"/>
      <c r="J12" s="151"/>
    </row>
    <row r="13" ht="22.8" customHeight="1" spans="1:10">
      <c r="A13" s="140"/>
      <c r="B13" s="143"/>
      <c r="C13" s="143"/>
      <c r="D13" s="143"/>
      <c r="E13" s="143"/>
      <c r="F13" s="143"/>
      <c r="G13" s="145"/>
      <c r="H13" s="145"/>
      <c r="I13" s="145"/>
      <c r="J13" s="151"/>
    </row>
    <row r="14" ht="22.8" customHeight="1" spans="1:10">
      <c r="A14" s="140"/>
      <c r="B14" s="143"/>
      <c r="C14" s="143"/>
      <c r="D14" s="143"/>
      <c r="E14" s="143"/>
      <c r="F14" s="143"/>
      <c r="G14" s="145"/>
      <c r="H14" s="145"/>
      <c r="I14" s="145"/>
      <c r="J14" s="151"/>
    </row>
    <row r="15" ht="22.8" customHeight="1" spans="1:10">
      <c r="A15" s="140"/>
      <c r="B15" s="143"/>
      <c r="C15" s="143"/>
      <c r="D15" s="143"/>
      <c r="E15" s="143"/>
      <c r="F15" s="143"/>
      <c r="G15" s="145"/>
      <c r="H15" s="145"/>
      <c r="I15" s="145"/>
      <c r="J15" s="151"/>
    </row>
    <row r="16" ht="22.8" customHeight="1" spans="1:10">
      <c r="A16" s="140"/>
      <c r="B16" s="143"/>
      <c r="C16" s="143"/>
      <c r="D16" s="143"/>
      <c r="E16" s="143"/>
      <c r="F16" s="143" t="s">
        <v>26</v>
      </c>
      <c r="G16" s="145"/>
      <c r="H16" s="145"/>
      <c r="I16" s="145"/>
      <c r="J16" s="151"/>
    </row>
    <row r="17" ht="22.8" customHeight="1" spans="1:10">
      <c r="A17" s="140"/>
      <c r="B17" s="143"/>
      <c r="C17" s="143"/>
      <c r="D17" s="143"/>
      <c r="E17" s="143"/>
      <c r="F17" s="143" t="s">
        <v>373</v>
      </c>
      <c r="G17" s="145"/>
      <c r="H17" s="145"/>
      <c r="I17" s="145"/>
      <c r="J17" s="152"/>
    </row>
    <row r="18" ht="9.75" customHeight="1" spans="1:10">
      <c r="A18" s="146"/>
      <c r="B18" s="147"/>
      <c r="C18" s="147"/>
      <c r="D18" s="147"/>
      <c r="E18" s="147"/>
      <c r="F18" s="146"/>
      <c r="G18" s="146"/>
      <c r="H18" s="146"/>
      <c r="I18" s="146"/>
      <c r="J18" s="154"/>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16"/>
  <sheetViews>
    <sheetView workbookViewId="0">
      <selection activeCell="E10" sqref="E10:F10"/>
    </sheetView>
  </sheetViews>
  <sheetFormatPr defaultColWidth="9" defaultRowHeight="14.4"/>
  <cols>
    <col min="1" max="1" width="9" style="1"/>
    <col min="2" max="2" width="15.3333333333333" style="1" customWidth="1"/>
    <col min="3" max="3" width="12.3333333333333" style="47" customWidth="1"/>
    <col min="4" max="4" width="11.8888888888889" style="1" customWidth="1"/>
    <col min="5" max="5" width="16.7777777777778" style="1" customWidth="1"/>
    <col min="6" max="6" width="12.6296296296296" style="1" customWidth="1"/>
    <col min="7" max="7" width="17.5" style="1" customWidth="1"/>
    <col min="8" max="8" width="10.25" style="1" customWidth="1"/>
    <col min="9" max="9" width="5.11111111111111" style="1" customWidth="1"/>
    <col min="10" max="10" width="9.87962962962963" style="1" hidden="1" customWidth="1"/>
    <col min="11" max="11" width="9.62962962962963" style="1" customWidth="1"/>
    <col min="12" max="12" width="9.5" style="1" customWidth="1"/>
    <col min="13" max="13" width="9.75" style="1" customWidth="1"/>
    <col min="14" max="16384" width="9" style="1"/>
  </cols>
  <sheetData>
    <row r="1" ht="19" customHeight="1" spans="2:10">
      <c r="B1" s="2"/>
      <c r="H1" s="128" t="s">
        <v>374</v>
      </c>
      <c r="I1" s="128"/>
      <c r="J1" s="1" t="s">
        <v>374</v>
      </c>
    </row>
    <row r="2" ht="24" customHeight="1" spans="2:13">
      <c r="B2" s="48" t="s">
        <v>375</v>
      </c>
      <c r="C2" s="49"/>
      <c r="D2" s="49"/>
      <c r="E2" s="49"/>
      <c r="F2" s="49"/>
      <c r="G2" s="49"/>
      <c r="H2" s="129"/>
      <c r="I2" s="129"/>
      <c r="J2" s="84"/>
      <c r="K2" s="126"/>
      <c r="L2" s="126"/>
      <c r="M2" s="126"/>
    </row>
    <row r="3" ht="25" customHeight="1" spans="2:13">
      <c r="B3" s="50" t="s">
        <v>376</v>
      </c>
      <c r="C3" s="50"/>
      <c r="D3" s="50"/>
      <c r="E3" s="50"/>
      <c r="F3" s="50"/>
      <c r="G3" s="50"/>
      <c r="H3" s="50"/>
      <c r="I3" s="50"/>
      <c r="J3" s="50"/>
      <c r="K3" s="127"/>
      <c r="L3" s="127"/>
      <c r="M3" s="127"/>
    </row>
    <row r="4" ht="24" customHeight="1" spans="2:10">
      <c r="B4" s="51" t="s">
        <v>377</v>
      </c>
      <c r="C4" s="52" t="s">
        <v>378</v>
      </c>
      <c r="D4" s="52"/>
      <c r="E4" s="52"/>
      <c r="F4" s="52"/>
      <c r="G4" s="52"/>
      <c r="H4" s="52"/>
      <c r="I4" s="52"/>
      <c r="J4" s="52"/>
    </row>
    <row r="5" ht="24" customHeight="1" spans="2:10">
      <c r="B5" s="51" t="s">
        <v>379</v>
      </c>
      <c r="C5" s="52" t="s">
        <v>0</v>
      </c>
      <c r="D5" s="52"/>
      <c r="E5" s="52"/>
      <c r="F5" s="52"/>
      <c r="G5" s="52"/>
      <c r="H5" s="52"/>
      <c r="I5" s="52"/>
      <c r="J5" s="52"/>
    </row>
    <row r="6" ht="24" customHeight="1" spans="2:10">
      <c r="B6" s="54" t="s">
        <v>380</v>
      </c>
      <c r="C6" s="55" t="s">
        <v>381</v>
      </c>
      <c r="D6" s="55"/>
      <c r="E6" s="55"/>
      <c r="F6" s="56">
        <v>40</v>
      </c>
      <c r="G6" s="56"/>
      <c r="H6" s="56"/>
      <c r="I6" s="56"/>
      <c r="J6" s="56"/>
    </row>
    <row r="7" ht="24" customHeight="1" spans="2:10">
      <c r="B7" s="57"/>
      <c r="C7" s="55" t="s">
        <v>382</v>
      </c>
      <c r="D7" s="55"/>
      <c r="E7" s="55"/>
      <c r="F7" s="56">
        <v>40</v>
      </c>
      <c r="G7" s="56"/>
      <c r="H7" s="56"/>
      <c r="I7" s="56"/>
      <c r="J7" s="56"/>
    </row>
    <row r="8" ht="24" customHeight="1" spans="2:10">
      <c r="B8" s="57"/>
      <c r="C8" s="55" t="s">
        <v>383</v>
      </c>
      <c r="D8" s="55"/>
      <c r="E8" s="55"/>
      <c r="F8" s="56" t="s">
        <v>4</v>
      </c>
      <c r="G8" s="56"/>
      <c r="H8" s="56"/>
      <c r="I8" s="56"/>
      <c r="J8" s="56"/>
    </row>
    <row r="9" ht="24" customHeight="1" spans="2:10">
      <c r="B9" s="58" t="s">
        <v>384</v>
      </c>
      <c r="C9" s="59" t="s">
        <v>385</v>
      </c>
      <c r="D9" s="59"/>
      <c r="E9" s="59"/>
      <c r="F9" s="59"/>
      <c r="G9" s="59"/>
      <c r="H9" s="59"/>
      <c r="I9" s="59"/>
      <c r="J9" s="59"/>
    </row>
    <row r="10" ht="34" customHeight="1" spans="2:10">
      <c r="B10" s="57" t="s">
        <v>386</v>
      </c>
      <c r="C10" s="61" t="s">
        <v>387</v>
      </c>
      <c r="D10" s="61" t="s">
        <v>388</v>
      </c>
      <c r="E10" s="64" t="s">
        <v>389</v>
      </c>
      <c r="F10" s="64"/>
      <c r="G10" s="64" t="s">
        <v>390</v>
      </c>
      <c r="H10" s="64"/>
      <c r="I10" s="64"/>
      <c r="J10" s="64"/>
    </row>
    <row r="11" ht="34" customHeight="1" spans="2:10">
      <c r="B11" s="57"/>
      <c r="C11" s="57" t="s">
        <v>391</v>
      </c>
      <c r="D11" s="57" t="s">
        <v>392</v>
      </c>
      <c r="E11" s="130" t="s">
        <v>393</v>
      </c>
      <c r="F11" s="131"/>
      <c r="G11" s="130" t="s">
        <v>394</v>
      </c>
      <c r="H11" s="132"/>
      <c r="I11" s="132"/>
      <c r="J11" s="131"/>
    </row>
    <row r="12" ht="34" customHeight="1" spans="2:10">
      <c r="B12" s="57"/>
      <c r="C12" s="57"/>
      <c r="D12" s="57" t="s">
        <v>395</v>
      </c>
      <c r="E12" s="91" t="s">
        <v>396</v>
      </c>
      <c r="F12" s="92"/>
      <c r="G12" s="91" t="s">
        <v>397</v>
      </c>
      <c r="H12" s="110"/>
      <c r="I12" s="110"/>
      <c r="J12" s="92"/>
    </row>
    <row r="13" ht="34" customHeight="1" spans="2:10">
      <c r="B13" s="57"/>
      <c r="C13" s="57"/>
      <c r="D13" s="57" t="s">
        <v>398</v>
      </c>
      <c r="E13" s="91" t="s">
        <v>399</v>
      </c>
      <c r="F13" s="92"/>
      <c r="G13" s="91" t="s">
        <v>397</v>
      </c>
      <c r="H13" s="110"/>
      <c r="I13" s="110"/>
      <c r="J13" s="92"/>
    </row>
    <row r="14" ht="34" customHeight="1" spans="2:10">
      <c r="B14" s="57"/>
      <c r="C14" s="57" t="s">
        <v>400</v>
      </c>
      <c r="D14" s="57" t="s">
        <v>401</v>
      </c>
      <c r="E14" s="91" t="s">
        <v>402</v>
      </c>
      <c r="F14" s="92"/>
      <c r="G14" s="104" t="s">
        <v>403</v>
      </c>
      <c r="H14" s="105"/>
      <c r="I14" s="105"/>
      <c r="J14" s="113"/>
    </row>
    <row r="15" ht="34" customHeight="1" spans="2:10">
      <c r="B15" s="57"/>
      <c r="C15" s="77" t="s">
        <v>404</v>
      </c>
      <c r="D15" s="54" t="s">
        <v>405</v>
      </c>
      <c r="E15" s="94" t="s">
        <v>406</v>
      </c>
      <c r="F15" s="95"/>
      <c r="G15" s="94" t="s">
        <v>397</v>
      </c>
      <c r="H15" s="94"/>
      <c r="I15" s="94"/>
      <c r="J15" s="94"/>
    </row>
    <row r="16" ht="34" customHeight="1" spans="2:10">
      <c r="B16" s="57"/>
      <c r="C16" s="57" t="s">
        <v>407</v>
      </c>
      <c r="D16" s="83" t="s">
        <v>408</v>
      </c>
      <c r="E16" s="59" t="s">
        <v>409</v>
      </c>
      <c r="F16" s="59"/>
      <c r="G16" s="59" t="s">
        <v>410</v>
      </c>
      <c r="H16" s="59"/>
      <c r="I16" s="59"/>
      <c r="J16" s="59"/>
    </row>
  </sheetData>
  <mergeCells count="29">
    <mergeCell ref="H1:I1"/>
    <mergeCell ref="B2:J2"/>
    <mergeCell ref="B3:J3"/>
    <mergeCell ref="C4:J4"/>
    <mergeCell ref="C5:J5"/>
    <mergeCell ref="C6:E6"/>
    <mergeCell ref="F6:J6"/>
    <mergeCell ref="C7:E7"/>
    <mergeCell ref="F7:J7"/>
    <mergeCell ref="C8:E8"/>
    <mergeCell ref="F8:J8"/>
    <mergeCell ref="C9:J9"/>
    <mergeCell ref="E10:F10"/>
    <mergeCell ref="G10:J10"/>
    <mergeCell ref="E11:F11"/>
    <mergeCell ref="G11:J11"/>
    <mergeCell ref="E12:F12"/>
    <mergeCell ref="G12:J12"/>
    <mergeCell ref="E13:F13"/>
    <mergeCell ref="G13:J13"/>
    <mergeCell ref="E14:F14"/>
    <mergeCell ref="G14:J14"/>
    <mergeCell ref="E15:F15"/>
    <mergeCell ref="G15:J15"/>
    <mergeCell ref="E16:F16"/>
    <mergeCell ref="G16:J16"/>
    <mergeCell ref="B6:B8"/>
    <mergeCell ref="B10:B16"/>
    <mergeCell ref="C11:C13"/>
  </mergeCells>
  <printOptions horizontalCentered="1"/>
  <pageMargins left="0.590277777777778" right="0.590277777777778" top="1.37777777777778" bottom="0.984027777777778"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20"/>
  <sheetViews>
    <sheetView workbookViewId="0">
      <selection activeCell="H1" sqref="H1"/>
    </sheetView>
  </sheetViews>
  <sheetFormatPr defaultColWidth="9" defaultRowHeight="14.4"/>
  <cols>
    <col min="1" max="1" width="3.75" customWidth="1"/>
    <col min="2" max="2" width="18.1111111111111" style="1" customWidth="1"/>
    <col min="3" max="3" width="9" style="47"/>
    <col min="4" max="4" width="13.7777777777778" style="1" customWidth="1"/>
    <col min="5" max="5" width="9.62962962962963" style="1" customWidth="1"/>
    <col min="6" max="6" width="16.6666666666667" style="1" customWidth="1"/>
    <col min="7" max="7" width="17.5" style="1" customWidth="1"/>
    <col min="8" max="8" width="19.1111111111111" style="1" customWidth="1"/>
    <col min="9" max="9" width="10.5" style="1" customWidth="1"/>
    <col min="10" max="10" width="9.87962962962963" style="1" customWidth="1"/>
    <col min="11" max="11" width="9.62962962962963" style="1" customWidth="1"/>
    <col min="12" max="12" width="9.5" style="1" customWidth="1"/>
    <col min="13" max="13" width="9.75" style="1" customWidth="1"/>
    <col min="14" max="16384" width="9" style="1"/>
  </cols>
  <sheetData>
    <row r="1" s="1" customFormat="1" ht="19" customHeight="1" spans="2:8">
      <c r="B1" s="2"/>
      <c r="C1" s="47"/>
      <c r="H1" s="86" t="s">
        <v>411</v>
      </c>
    </row>
    <row r="2" s="1" customFormat="1" ht="24" customHeight="1" spans="2:13">
      <c r="B2" s="48" t="s">
        <v>375</v>
      </c>
      <c r="C2" s="49"/>
      <c r="D2" s="49"/>
      <c r="E2" s="49"/>
      <c r="F2" s="49"/>
      <c r="G2" s="49"/>
      <c r="H2" s="49"/>
      <c r="I2" s="49"/>
      <c r="J2" s="84"/>
      <c r="K2" s="126"/>
      <c r="L2" s="126"/>
      <c r="M2" s="126"/>
    </row>
    <row r="3" s="1" customFormat="1" ht="25" customHeight="1" spans="2:13">
      <c r="B3" s="50" t="s">
        <v>376</v>
      </c>
      <c r="C3" s="50"/>
      <c r="D3" s="50"/>
      <c r="E3" s="50"/>
      <c r="F3" s="50"/>
      <c r="G3" s="50"/>
      <c r="H3" s="50"/>
      <c r="I3" s="50"/>
      <c r="J3" s="50"/>
      <c r="K3" s="127"/>
      <c r="L3" s="127"/>
      <c r="M3" s="127"/>
    </row>
    <row r="4" ht="27" customHeight="1" spans="2:8">
      <c r="B4" s="51" t="s">
        <v>377</v>
      </c>
      <c r="C4" s="52" t="s">
        <v>412</v>
      </c>
      <c r="D4" s="52"/>
      <c r="E4" s="52"/>
      <c r="F4" s="52"/>
      <c r="G4" s="52"/>
      <c r="H4" s="52"/>
    </row>
    <row r="5" ht="27" customHeight="1" spans="2:8">
      <c r="B5" s="51" t="s">
        <v>379</v>
      </c>
      <c r="C5" s="52" t="s">
        <v>0</v>
      </c>
      <c r="D5" s="52"/>
      <c r="E5" s="52"/>
      <c r="F5" s="52"/>
      <c r="G5" s="52"/>
      <c r="H5" s="52"/>
    </row>
    <row r="6" ht="27" customHeight="1" spans="2:8">
      <c r="B6" s="54" t="s">
        <v>380</v>
      </c>
      <c r="C6" s="55" t="s">
        <v>381</v>
      </c>
      <c r="D6" s="55"/>
      <c r="E6" s="55"/>
      <c r="F6" s="122">
        <v>40</v>
      </c>
      <c r="G6" s="122"/>
      <c r="H6" s="122"/>
    </row>
    <row r="7" ht="27" customHeight="1" spans="2:8">
      <c r="B7" s="57"/>
      <c r="C7" s="55" t="s">
        <v>382</v>
      </c>
      <c r="D7" s="55"/>
      <c r="E7" s="55"/>
      <c r="F7" s="122">
        <v>40</v>
      </c>
      <c r="G7" s="122"/>
      <c r="H7" s="122"/>
    </row>
    <row r="8" ht="27" customHeight="1" spans="2:8">
      <c r="B8" s="57"/>
      <c r="C8" s="55" t="s">
        <v>383</v>
      </c>
      <c r="D8" s="55"/>
      <c r="E8" s="55"/>
      <c r="F8" s="56"/>
      <c r="G8" s="56"/>
      <c r="H8" s="56"/>
    </row>
    <row r="9" ht="27" customHeight="1" spans="2:8">
      <c r="B9" s="58" t="s">
        <v>384</v>
      </c>
      <c r="C9" s="59" t="s">
        <v>413</v>
      </c>
      <c r="D9" s="59"/>
      <c r="E9" s="59"/>
      <c r="F9" s="59"/>
      <c r="G9" s="59"/>
      <c r="H9" s="59"/>
    </row>
    <row r="10" ht="27" customHeight="1" spans="2:8">
      <c r="B10" s="60"/>
      <c r="C10" s="59"/>
      <c r="D10" s="59"/>
      <c r="E10" s="59"/>
      <c r="F10" s="59"/>
      <c r="G10" s="59"/>
      <c r="H10" s="59"/>
    </row>
    <row r="11" ht="27" customHeight="1" spans="2:8">
      <c r="B11" s="57" t="s">
        <v>386</v>
      </c>
      <c r="C11" s="61" t="s">
        <v>387</v>
      </c>
      <c r="D11" s="61" t="s">
        <v>388</v>
      </c>
      <c r="E11" s="88" t="s">
        <v>389</v>
      </c>
      <c r="F11" s="89"/>
      <c r="G11" s="90" t="s">
        <v>390</v>
      </c>
      <c r="H11" s="90"/>
    </row>
    <row r="12" ht="27" customHeight="1" spans="2:8">
      <c r="B12" s="57"/>
      <c r="C12" s="76" t="s">
        <v>414</v>
      </c>
      <c r="D12" s="93" t="s">
        <v>392</v>
      </c>
      <c r="E12" s="118" t="s">
        <v>415</v>
      </c>
      <c r="F12" s="119"/>
      <c r="G12" s="123" t="s">
        <v>416</v>
      </c>
      <c r="H12" s="123"/>
    </row>
    <row r="13" ht="27" customHeight="1" spans="2:8">
      <c r="B13" s="57"/>
      <c r="C13" s="65"/>
      <c r="D13" s="93"/>
      <c r="E13" s="118" t="s">
        <v>417</v>
      </c>
      <c r="F13" s="119"/>
      <c r="G13" s="123" t="s">
        <v>418</v>
      </c>
      <c r="H13" s="123"/>
    </row>
    <row r="14" ht="27" customHeight="1" spans="2:8">
      <c r="B14" s="57"/>
      <c r="C14" s="65"/>
      <c r="D14" s="93"/>
      <c r="E14" s="118" t="s">
        <v>419</v>
      </c>
      <c r="F14" s="119"/>
      <c r="G14" s="124" t="s">
        <v>420</v>
      </c>
      <c r="H14" s="125"/>
    </row>
    <row r="15" ht="27" customHeight="1" spans="2:8">
      <c r="B15" s="57"/>
      <c r="C15" s="65"/>
      <c r="D15" s="88" t="s">
        <v>395</v>
      </c>
      <c r="E15" s="91" t="s">
        <v>421</v>
      </c>
      <c r="F15" s="92"/>
      <c r="G15" s="91" t="s">
        <v>422</v>
      </c>
      <c r="H15" s="92"/>
    </row>
    <row r="16" ht="27" customHeight="1" spans="2:8">
      <c r="B16" s="57"/>
      <c r="C16" s="65"/>
      <c r="D16" s="88" t="s">
        <v>398</v>
      </c>
      <c r="E16" s="118" t="s">
        <v>423</v>
      </c>
      <c r="F16" s="119"/>
      <c r="G16" s="118" t="s">
        <v>424</v>
      </c>
      <c r="H16" s="118"/>
    </row>
    <row r="17" ht="27" customHeight="1" spans="2:8">
      <c r="B17" s="57"/>
      <c r="C17" s="65"/>
      <c r="D17" s="76" t="s">
        <v>425</v>
      </c>
      <c r="E17" s="121" t="s">
        <v>419</v>
      </c>
      <c r="F17" s="121"/>
      <c r="G17" s="59" t="s">
        <v>426</v>
      </c>
      <c r="H17" s="59"/>
    </row>
    <row r="18" ht="27" customHeight="1" spans="2:8">
      <c r="B18" s="57"/>
      <c r="C18" s="65"/>
      <c r="D18" s="65"/>
      <c r="E18" s="121" t="s">
        <v>427</v>
      </c>
      <c r="F18" s="121"/>
      <c r="G18" s="121" t="s">
        <v>428</v>
      </c>
      <c r="H18" s="121"/>
    </row>
    <row r="19" ht="42" customHeight="1" spans="2:8">
      <c r="B19" s="57"/>
      <c r="C19" s="77" t="s">
        <v>429</v>
      </c>
      <c r="D19" s="60" t="s">
        <v>405</v>
      </c>
      <c r="E19" s="118" t="s">
        <v>430</v>
      </c>
      <c r="F19" s="119"/>
      <c r="G19" s="91" t="s">
        <v>431</v>
      </c>
      <c r="H19" s="92"/>
    </row>
    <row r="20" ht="27" customHeight="1" spans="2:8">
      <c r="B20" s="57"/>
      <c r="C20" s="57" t="s">
        <v>407</v>
      </c>
      <c r="D20" s="83" t="s">
        <v>408</v>
      </c>
      <c r="E20" s="121" t="s">
        <v>432</v>
      </c>
      <c r="F20" s="121"/>
      <c r="G20" s="121" t="s">
        <v>410</v>
      </c>
      <c r="H20" s="121"/>
    </row>
  </sheetData>
  <mergeCells count="37">
    <mergeCell ref="B2:J2"/>
    <mergeCell ref="B3:J3"/>
    <mergeCell ref="C4:H4"/>
    <mergeCell ref="C5:H5"/>
    <mergeCell ref="C6:E6"/>
    <mergeCell ref="F6:H6"/>
    <mergeCell ref="C7:E7"/>
    <mergeCell ref="F7:H7"/>
    <mergeCell ref="C8:E8"/>
    <mergeCell ref="F8:H8"/>
    <mergeCell ref="E11:F11"/>
    <mergeCell ref="G11:H11"/>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B6:B8"/>
    <mergeCell ref="B9:B10"/>
    <mergeCell ref="B11:B20"/>
    <mergeCell ref="C12:C18"/>
    <mergeCell ref="D12:D14"/>
    <mergeCell ref="D17:D18"/>
    <mergeCell ref="C9:H10"/>
  </mergeCells>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H1" sqref="H1"/>
    </sheetView>
  </sheetViews>
  <sheetFormatPr defaultColWidth="8.88888888888889" defaultRowHeight="14.4"/>
  <cols>
    <col min="1" max="1" width="5.33333333333333" customWidth="1"/>
    <col min="2" max="2" width="14.8888888888889" customWidth="1"/>
    <col min="4" max="4" width="14.5555555555556" customWidth="1"/>
    <col min="5" max="5" width="15.6666666666667" customWidth="1"/>
    <col min="8" max="8" width="25.2222222222222" customWidth="1"/>
  </cols>
  <sheetData>
    <row r="1" ht="15.6" spans="1:9">
      <c r="A1" s="1"/>
      <c r="B1" s="2"/>
      <c r="C1" s="47"/>
      <c r="D1" s="1"/>
      <c r="E1" s="1"/>
      <c r="F1" s="1"/>
      <c r="G1" s="1"/>
      <c r="H1" s="86" t="s">
        <v>433</v>
      </c>
      <c r="I1" s="1"/>
    </row>
    <row r="2" ht="19.2" spans="1:10">
      <c r="A2" s="1"/>
      <c r="B2" s="48" t="s">
        <v>375</v>
      </c>
      <c r="C2" s="49"/>
      <c r="D2" s="49"/>
      <c r="E2" s="49"/>
      <c r="F2" s="49"/>
      <c r="G2" s="49"/>
      <c r="H2" s="49"/>
      <c r="I2" s="49"/>
      <c r="J2" s="84"/>
    </row>
    <row r="3" spans="1:10">
      <c r="A3" s="1"/>
      <c r="B3" s="50" t="s">
        <v>376</v>
      </c>
      <c r="C3" s="50"/>
      <c r="D3" s="50"/>
      <c r="E3" s="50"/>
      <c r="F3" s="50"/>
      <c r="G3" s="50"/>
      <c r="H3" s="50"/>
      <c r="I3" s="50"/>
      <c r="J3" s="50"/>
    </row>
    <row r="4" ht="33" customHeight="1" spans="2:8">
      <c r="B4" s="51" t="s">
        <v>377</v>
      </c>
      <c r="C4" s="52" t="s">
        <v>434</v>
      </c>
      <c r="D4" s="52"/>
      <c r="E4" s="52"/>
      <c r="F4" s="52"/>
      <c r="G4" s="52"/>
      <c r="H4" s="52"/>
    </row>
    <row r="5" ht="33" customHeight="1" spans="2:8">
      <c r="B5" s="53" t="s">
        <v>379</v>
      </c>
      <c r="C5" s="52" t="s">
        <v>0</v>
      </c>
      <c r="D5" s="52"/>
      <c r="E5" s="52"/>
      <c r="F5" s="52"/>
      <c r="G5" s="52"/>
      <c r="H5" s="52"/>
    </row>
    <row r="6" ht="33" customHeight="1" spans="2:8">
      <c r="B6" s="54" t="s">
        <v>380</v>
      </c>
      <c r="C6" s="55" t="s">
        <v>381</v>
      </c>
      <c r="D6" s="55"/>
      <c r="E6" s="55"/>
      <c r="F6" s="122">
        <v>100.44</v>
      </c>
      <c r="G6" s="122"/>
      <c r="H6" s="122"/>
    </row>
    <row r="7" ht="33" customHeight="1" spans="2:8">
      <c r="B7" s="57"/>
      <c r="C7" s="55" t="s">
        <v>382</v>
      </c>
      <c r="D7" s="55"/>
      <c r="E7" s="55"/>
      <c r="F7" s="122">
        <v>100.44</v>
      </c>
      <c r="G7" s="122"/>
      <c r="H7" s="122"/>
    </row>
    <row r="8" ht="33" customHeight="1" spans="2:8">
      <c r="B8" s="57"/>
      <c r="C8" s="55" t="s">
        <v>383</v>
      </c>
      <c r="D8" s="55"/>
      <c r="E8" s="55"/>
      <c r="F8" s="56"/>
      <c r="G8" s="56"/>
      <c r="H8" s="56"/>
    </row>
    <row r="9" ht="33" customHeight="1" spans="2:8">
      <c r="B9" s="58" t="s">
        <v>384</v>
      </c>
      <c r="C9" s="59" t="s">
        <v>435</v>
      </c>
      <c r="D9" s="59"/>
      <c r="E9" s="59"/>
      <c r="F9" s="59"/>
      <c r="G9" s="59"/>
      <c r="H9" s="59"/>
    </row>
    <row r="10" ht="33" customHeight="1" spans="2:8">
      <c r="B10" s="60"/>
      <c r="C10" s="59"/>
      <c r="D10" s="59"/>
      <c r="E10" s="59"/>
      <c r="F10" s="59"/>
      <c r="G10" s="59"/>
      <c r="H10" s="59"/>
    </row>
    <row r="11" ht="33" customHeight="1" spans="2:8">
      <c r="B11" s="57" t="s">
        <v>386</v>
      </c>
      <c r="C11" s="61" t="s">
        <v>387</v>
      </c>
      <c r="D11" s="61" t="s">
        <v>388</v>
      </c>
      <c r="E11" s="88" t="s">
        <v>389</v>
      </c>
      <c r="F11" s="89"/>
      <c r="G11" s="90" t="s">
        <v>390</v>
      </c>
      <c r="H11" s="90"/>
    </row>
    <row r="12" ht="33" customHeight="1" spans="2:8">
      <c r="B12" s="57"/>
      <c r="C12" s="76" t="s">
        <v>414</v>
      </c>
      <c r="D12" s="93" t="s">
        <v>392</v>
      </c>
      <c r="E12" s="118" t="s">
        <v>415</v>
      </c>
      <c r="F12" s="119"/>
      <c r="G12" s="123" t="s">
        <v>416</v>
      </c>
      <c r="H12" s="123"/>
    </row>
    <row r="13" ht="33" customHeight="1" spans="2:8">
      <c r="B13" s="57"/>
      <c r="C13" s="65"/>
      <c r="D13" s="93"/>
      <c r="E13" s="118" t="s">
        <v>417</v>
      </c>
      <c r="F13" s="119"/>
      <c r="G13" s="123" t="s">
        <v>418</v>
      </c>
      <c r="H13" s="123"/>
    </row>
    <row r="14" ht="33" customHeight="1" spans="2:8">
      <c r="B14" s="57"/>
      <c r="C14" s="65"/>
      <c r="D14" s="93"/>
      <c r="E14" s="118" t="s">
        <v>419</v>
      </c>
      <c r="F14" s="119"/>
      <c r="G14" s="124" t="s">
        <v>420</v>
      </c>
      <c r="H14" s="125"/>
    </row>
    <row r="15" ht="33" customHeight="1" spans="2:8">
      <c r="B15" s="57"/>
      <c r="C15" s="65"/>
      <c r="D15" s="88" t="s">
        <v>395</v>
      </c>
      <c r="E15" s="91" t="s">
        <v>421</v>
      </c>
      <c r="F15" s="92"/>
      <c r="G15" s="91" t="s">
        <v>422</v>
      </c>
      <c r="H15" s="92"/>
    </row>
    <row r="16" ht="33" customHeight="1" spans="2:8">
      <c r="B16" s="57"/>
      <c r="C16" s="65"/>
      <c r="D16" s="88" t="s">
        <v>398</v>
      </c>
      <c r="E16" s="118" t="s">
        <v>423</v>
      </c>
      <c r="F16" s="119"/>
      <c r="G16" s="118" t="s">
        <v>424</v>
      </c>
      <c r="H16" s="118"/>
    </row>
    <row r="17" ht="33" customHeight="1" spans="2:8">
      <c r="B17" s="57"/>
      <c r="C17" s="65"/>
      <c r="D17" s="76" t="s">
        <v>425</v>
      </c>
      <c r="E17" s="121" t="s">
        <v>436</v>
      </c>
      <c r="F17" s="121"/>
      <c r="G17" s="59" t="s">
        <v>437</v>
      </c>
      <c r="H17" s="59"/>
    </row>
    <row r="18" ht="33" customHeight="1" spans="2:8">
      <c r="B18" s="57"/>
      <c r="C18" s="65"/>
      <c r="D18" s="65"/>
      <c r="E18" s="121" t="s">
        <v>438</v>
      </c>
      <c r="F18" s="121"/>
      <c r="G18" s="121" t="s">
        <v>439</v>
      </c>
      <c r="H18" s="121"/>
    </row>
    <row r="19" ht="33" customHeight="1" spans="2:8">
      <c r="B19" s="57"/>
      <c r="C19" s="90"/>
      <c r="D19" s="90"/>
      <c r="E19" s="121" t="s">
        <v>440</v>
      </c>
      <c r="F19" s="121"/>
      <c r="G19" s="121" t="s">
        <v>441</v>
      </c>
      <c r="H19" s="121"/>
    </row>
    <row r="20" ht="52" customHeight="1" spans="2:8">
      <c r="B20" s="57"/>
      <c r="C20" s="77" t="s">
        <v>429</v>
      </c>
      <c r="D20" s="60" t="s">
        <v>405</v>
      </c>
      <c r="E20" s="118" t="s">
        <v>430</v>
      </c>
      <c r="F20" s="119"/>
      <c r="G20" s="91" t="s">
        <v>431</v>
      </c>
      <c r="H20" s="92"/>
    </row>
    <row r="21" ht="33" customHeight="1" spans="2:8">
      <c r="B21" s="57"/>
      <c r="C21" s="57" t="s">
        <v>407</v>
      </c>
      <c r="D21" s="83" t="s">
        <v>408</v>
      </c>
      <c r="E21" s="121" t="s">
        <v>432</v>
      </c>
      <c r="F21" s="121"/>
      <c r="G21" s="121" t="s">
        <v>410</v>
      </c>
      <c r="H21" s="121"/>
    </row>
  </sheetData>
  <mergeCells count="39">
    <mergeCell ref="B2:J2"/>
    <mergeCell ref="B3:J3"/>
    <mergeCell ref="C4:H4"/>
    <mergeCell ref="C5:H5"/>
    <mergeCell ref="C6:E6"/>
    <mergeCell ref="F6:H6"/>
    <mergeCell ref="C7:E7"/>
    <mergeCell ref="F7:H7"/>
    <mergeCell ref="C8:E8"/>
    <mergeCell ref="F8:H8"/>
    <mergeCell ref="E11:F11"/>
    <mergeCell ref="G11:H11"/>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B6:B8"/>
    <mergeCell ref="B9:B10"/>
    <mergeCell ref="B11:B21"/>
    <mergeCell ref="C12:C19"/>
    <mergeCell ref="D12:D14"/>
    <mergeCell ref="D17:D19"/>
    <mergeCell ref="C9:H10"/>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J1" sqref="J1"/>
    </sheetView>
  </sheetViews>
  <sheetFormatPr defaultColWidth="8.88888888888889" defaultRowHeight="14.4"/>
  <cols>
    <col min="2" max="2" width="14.5555555555556" customWidth="1"/>
    <col min="4" max="4" width="14.4444444444444" customWidth="1"/>
    <col min="10" max="10" width="15.6666666666667" customWidth="1"/>
  </cols>
  <sheetData>
    <row r="1" ht="15.6" spans="1:10">
      <c r="A1" s="1"/>
      <c r="B1" s="2"/>
      <c r="C1" s="47"/>
      <c r="D1" s="1"/>
      <c r="E1" s="1"/>
      <c r="F1" s="1"/>
      <c r="G1" s="1"/>
      <c r="H1" s="1"/>
      <c r="I1" s="1"/>
      <c r="J1" s="86" t="s">
        <v>442</v>
      </c>
    </row>
    <row r="2" ht="19.2" spans="1:10">
      <c r="A2" s="1"/>
      <c r="B2" s="48" t="s">
        <v>375</v>
      </c>
      <c r="C2" s="49"/>
      <c r="D2" s="49"/>
      <c r="E2" s="49"/>
      <c r="F2" s="49"/>
      <c r="G2" s="49"/>
      <c r="H2" s="49"/>
      <c r="I2" s="49"/>
      <c r="J2" s="84"/>
    </row>
    <row r="3" spans="1:10">
      <c r="A3" s="1"/>
      <c r="B3" s="50" t="s">
        <v>376</v>
      </c>
      <c r="C3" s="50"/>
      <c r="D3" s="50"/>
      <c r="E3" s="50"/>
      <c r="F3" s="50"/>
      <c r="G3" s="50"/>
      <c r="H3" s="50"/>
      <c r="I3" s="50"/>
      <c r="J3" s="50"/>
    </row>
    <row r="4" ht="33" customHeight="1" spans="2:10">
      <c r="B4" s="96" t="s">
        <v>443</v>
      </c>
      <c r="C4" s="52" t="s">
        <v>444</v>
      </c>
      <c r="D4" s="52"/>
      <c r="E4" s="52"/>
      <c r="F4" s="52"/>
      <c r="G4" s="52"/>
      <c r="H4" s="52"/>
      <c r="I4" s="52"/>
      <c r="J4" s="52"/>
    </row>
    <row r="5" ht="33" customHeight="1" spans="2:10">
      <c r="B5" s="97" t="s">
        <v>445</v>
      </c>
      <c r="C5" s="52" t="s">
        <v>0</v>
      </c>
      <c r="D5" s="52"/>
      <c r="E5" s="52"/>
      <c r="F5" s="52"/>
      <c r="G5" s="52"/>
      <c r="H5" s="52"/>
      <c r="I5" s="52"/>
      <c r="J5" s="52"/>
    </row>
    <row r="6" ht="33" customHeight="1" spans="2:10">
      <c r="B6" s="114" t="s">
        <v>380</v>
      </c>
      <c r="C6" s="55" t="s">
        <v>446</v>
      </c>
      <c r="D6" s="55"/>
      <c r="E6" s="55"/>
      <c r="F6" s="56">
        <v>100</v>
      </c>
      <c r="G6" s="56"/>
      <c r="H6" s="56"/>
      <c r="I6" s="56"/>
      <c r="J6" s="56"/>
    </row>
    <row r="7" ht="33" customHeight="1" spans="2:10">
      <c r="B7" s="107"/>
      <c r="C7" s="55" t="s">
        <v>382</v>
      </c>
      <c r="D7" s="55"/>
      <c r="E7" s="55"/>
      <c r="F7" s="56">
        <v>100</v>
      </c>
      <c r="G7" s="56"/>
      <c r="H7" s="56"/>
      <c r="I7" s="56"/>
      <c r="J7" s="56"/>
    </row>
    <row r="8" ht="33" customHeight="1" spans="2:10">
      <c r="B8" s="115"/>
      <c r="C8" s="62" t="s">
        <v>383</v>
      </c>
      <c r="D8" s="101"/>
      <c r="E8" s="63"/>
      <c r="F8" s="116"/>
      <c r="G8" s="117"/>
      <c r="H8" s="117"/>
      <c r="I8" s="117"/>
      <c r="J8" s="117"/>
    </row>
    <row r="9" ht="33" customHeight="1" spans="2:10">
      <c r="B9" s="58" t="s">
        <v>384</v>
      </c>
      <c r="C9" s="95" t="s">
        <v>447</v>
      </c>
      <c r="D9" s="103"/>
      <c r="E9" s="103"/>
      <c r="F9" s="103"/>
      <c r="G9" s="103"/>
      <c r="H9" s="103"/>
      <c r="I9" s="103"/>
      <c r="J9" s="112"/>
    </row>
    <row r="10" ht="33" customHeight="1" spans="2:10">
      <c r="B10" s="57" t="s">
        <v>386</v>
      </c>
      <c r="C10" s="51" t="s">
        <v>387</v>
      </c>
      <c r="D10" s="51" t="s">
        <v>388</v>
      </c>
      <c r="E10" s="55" t="s">
        <v>389</v>
      </c>
      <c r="F10" s="55"/>
      <c r="G10" s="55" t="s">
        <v>390</v>
      </c>
      <c r="H10" s="55"/>
      <c r="I10" s="55"/>
      <c r="J10" s="55"/>
    </row>
    <row r="11" ht="33" customHeight="1" spans="2:10">
      <c r="B11" s="57"/>
      <c r="C11" s="89" t="s">
        <v>414</v>
      </c>
      <c r="D11" s="88" t="s">
        <v>392</v>
      </c>
      <c r="E11" s="118" t="s">
        <v>448</v>
      </c>
      <c r="F11" s="119"/>
      <c r="G11" s="94" t="s">
        <v>449</v>
      </c>
      <c r="H11" s="94"/>
      <c r="I11" s="94"/>
      <c r="J11" s="94"/>
    </row>
    <row r="12" ht="33" customHeight="1" spans="2:10">
      <c r="B12" s="57"/>
      <c r="C12" s="89"/>
      <c r="D12" s="88" t="s">
        <v>395</v>
      </c>
      <c r="E12" s="118" t="s">
        <v>450</v>
      </c>
      <c r="F12" s="119"/>
      <c r="G12" s="94" t="s">
        <v>451</v>
      </c>
      <c r="H12" s="94"/>
      <c r="I12" s="94"/>
      <c r="J12" s="94"/>
    </row>
    <row r="13" ht="33" customHeight="1" spans="2:10">
      <c r="B13" s="57"/>
      <c r="C13" s="89"/>
      <c r="D13" s="88" t="s">
        <v>398</v>
      </c>
      <c r="E13" s="118" t="s">
        <v>452</v>
      </c>
      <c r="F13" s="119"/>
      <c r="G13" s="118" t="s">
        <v>453</v>
      </c>
      <c r="H13" s="118"/>
      <c r="I13" s="118"/>
      <c r="J13" s="118"/>
    </row>
    <row r="14" ht="33" customHeight="1" spans="2:10">
      <c r="B14" s="57"/>
      <c r="C14" s="89"/>
      <c r="D14" s="88" t="s">
        <v>425</v>
      </c>
      <c r="E14" s="118" t="s">
        <v>454</v>
      </c>
      <c r="F14" s="119"/>
      <c r="G14" s="118" t="s">
        <v>455</v>
      </c>
      <c r="H14" s="118"/>
      <c r="I14" s="118"/>
      <c r="J14" s="118"/>
    </row>
    <row r="15" ht="33" customHeight="1" spans="2:10">
      <c r="B15" s="57"/>
      <c r="C15" s="120" t="s">
        <v>429</v>
      </c>
      <c r="D15" s="83" t="s">
        <v>405</v>
      </c>
      <c r="E15" s="118" t="s">
        <v>456</v>
      </c>
      <c r="F15" s="119"/>
      <c r="G15" s="94" t="s">
        <v>457</v>
      </c>
      <c r="H15" s="94"/>
      <c r="I15" s="94"/>
      <c r="J15" s="94"/>
    </row>
    <row r="16" ht="33" customHeight="1" spans="2:10">
      <c r="B16" s="57"/>
      <c r="C16" s="57" t="s">
        <v>407</v>
      </c>
      <c r="D16" s="54" t="s">
        <v>408</v>
      </c>
      <c r="E16" s="121" t="s">
        <v>458</v>
      </c>
      <c r="F16" s="121"/>
      <c r="G16" s="121" t="s">
        <v>459</v>
      </c>
      <c r="H16" s="121"/>
      <c r="I16" s="121"/>
      <c r="J16" s="121"/>
    </row>
  </sheetData>
  <mergeCells count="28">
    <mergeCell ref="B2:J2"/>
    <mergeCell ref="B3:J3"/>
    <mergeCell ref="C4:J4"/>
    <mergeCell ref="C5:J5"/>
    <mergeCell ref="C6:E6"/>
    <mergeCell ref="F6:J6"/>
    <mergeCell ref="C7:E7"/>
    <mergeCell ref="F7:J7"/>
    <mergeCell ref="C8:E8"/>
    <mergeCell ref="F8:J8"/>
    <mergeCell ref="C9:J9"/>
    <mergeCell ref="E10:F10"/>
    <mergeCell ref="G10:J10"/>
    <mergeCell ref="E11:F11"/>
    <mergeCell ref="G11:J11"/>
    <mergeCell ref="E12:F12"/>
    <mergeCell ref="G12:J12"/>
    <mergeCell ref="E13:F13"/>
    <mergeCell ref="G13:J13"/>
    <mergeCell ref="E14:F14"/>
    <mergeCell ref="G14:J14"/>
    <mergeCell ref="E15:F15"/>
    <mergeCell ref="G15:J15"/>
    <mergeCell ref="E16:F16"/>
    <mergeCell ref="G16:J16"/>
    <mergeCell ref="B6:B8"/>
    <mergeCell ref="B10:B16"/>
    <mergeCell ref="C11:C14"/>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I1" sqref="I1"/>
    </sheetView>
  </sheetViews>
  <sheetFormatPr defaultColWidth="8.88888888888889" defaultRowHeight="14.4"/>
  <cols>
    <col min="2" max="2" width="14.4444444444444" customWidth="1"/>
    <col min="4" max="4" width="12.5555555555556" customWidth="1"/>
    <col min="6" max="6" width="21.5555555555556" customWidth="1"/>
    <col min="9" max="9" width="14.5555555555556" customWidth="1"/>
  </cols>
  <sheetData>
    <row r="1" ht="15.6" spans="1:10">
      <c r="A1" s="1"/>
      <c r="B1" s="2"/>
      <c r="C1" s="47"/>
      <c r="D1" s="1"/>
      <c r="E1" s="1"/>
      <c r="F1" s="1"/>
      <c r="G1" s="1"/>
      <c r="H1" s="1"/>
      <c r="I1" s="86" t="s">
        <v>460</v>
      </c>
      <c r="J1" s="1"/>
    </row>
    <row r="2" ht="19.2" spans="1:10">
      <c r="A2" s="1"/>
      <c r="B2" s="48" t="s">
        <v>375</v>
      </c>
      <c r="C2" s="49"/>
      <c r="D2" s="49"/>
      <c r="E2" s="49"/>
      <c r="F2" s="49"/>
      <c r="G2" s="49"/>
      <c r="H2" s="49"/>
      <c r="I2" s="49"/>
      <c r="J2" s="84"/>
    </row>
    <row r="3" spans="1:10">
      <c r="A3" s="1"/>
      <c r="B3" s="50" t="s">
        <v>376</v>
      </c>
      <c r="C3" s="50"/>
      <c r="D3" s="50"/>
      <c r="E3" s="50"/>
      <c r="F3" s="50"/>
      <c r="G3" s="50"/>
      <c r="H3" s="50"/>
      <c r="I3" s="50"/>
      <c r="J3" s="50"/>
    </row>
    <row r="4" ht="31" customHeight="1" spans="2:9">
      <c r="B4" s="96" t="s">
        <v>443</v>
      </c>
      <c r="C4" s="52" t="s">
        <v>461</v>
      </c>
      <c r="D4" s="52"/>
      <c r="E4" s="52"/>
      <c r="F4" s="52"/>
      <c r="G4" s="52"/>
      <c r="H4" s="52"/>
      <c r="I4" s="52"/>
    </row>
    <row r="5" ht="31" customHeight="1" spans="2:9">
      <c r="B5" s="97" t="s">
        <v>445</v>
      </c>
      <c r="C5" s="52" t="s">
        <v>0</v>
      </c>
      <c r="D5" s="52"/>
      <c r="E5" s="52"/>
      <c r="F5" s="52"/>
      <c r="G5" s="52"/>
      <c r="H5" s="52"/>
      <c r="I5" s="52"/>
    </row>
    <row r="6" ht="31" customHeight="1" spans="2:9">
      <c r="B6" s="98" t="s">
        <v>462</v>
      </c>
      <c r="C6" s="55" t="s">
        <v>446</v>
      </c>
      <c r="D6" s="55"/>
      <c r="E6" s="55"/>
      <c r="F6" s="56">
        <v>13</v>
      </c>
      <c r="G6" s="56"/>
      <c r="H6" s="56"/>
      <c r="I6" s="56"/>
    </row>
    <row r="7" ht="31" customHeight="1" spans="2:9">
      <c r="B7" s="99"/>
      <c r="C7" s="55" t="s">
        <v>382</v>
      </c>
      <c r="D7" s="55"/>
      <c r="E7" s="55"/>
      <c r="F7" s="56">
        <v>13</v>
      </c>
      <c r="G7" s="56"/>
      <c r="H7" s="56"/>
      <c r="I7" s="56"/>
    </row>
    <row r="8" ht="31" customHeight="1" spans="2:9">
      <c r="B8" s="100"/>
      <c r="C8" s="62" t="s">
        <v>383</v>
      </c>
      <c r="D8" s="101"/>
      <c r="E8" s="63"/>
      <c r="F8" s="102"/>
      <c r="G8" s="76"/>
      <c r="H8" s="76"/>
      <c r="I8" s="76"/>
    </row>
    <row r="9" ht="31" customHeight="1" spans="2:9">
      <c r="B9" s="58" t="s">
        <v>384</v>
      </c>
      <c r="C9" s="95" t="s">
        <v>463</v>
      </c>
      <c r="D9" s="103"/>
      <c r="E9" s="103"/>
      <c r="F9" s="103"/>
      <c r="G9" s="103"/>
      <c r="H9" s="103"/>
      <c r="I9" s="112"/>
    </row>
    <row r="10" ht="31" customHeight="1" spans="2:9">
      <c r="B10" s="60"/>
      <c r="C10" s="104"/>
      <c r="D10" s="105"/>
      <c r="E10" s="105"/>
      <c r="F10" s="105"/>
      <c r="G10" s="105"/>
      <c r="H10" s="105"/>
      <c r="I10" s="113"/>
    </row>
    <row r="11" ht="31" customHeight="1" spans="2:9">
      <c r="B11" s="57" t="s">
        <v>386</v>
      </c>
      <c r="C11" s="106" t="s">
        <v>387</v>
      </c>
      <c r="D11" s="61" t="s">
        <v>388</v>
      </c>
      <c r="E11" s="107" t="s">
        <v>389</v>
      </c>
      <c r="F11" s="107"/>
      <c r="G11" s="107" t="s">
        <v>390</v>
      </c>
      <c r="H11" s="107"/>
      <c r="I11" s="107"/>
    </row>
    <row r="12" ht="31" customHeight="1" spans="2:9">
      <c r="B12" s="57"/>
      <c r="C12" s="89" t="s">
        <v>414</v>
      </c>
      <c r="D12" s="108" t="s">
        <v>392</v>
      </c>
      <c r="E12" s="94" t="s">
        <v>464</v>
      </c>
      <c r="F12" s="95"/>
      <c r="G12" s="94" t="s">
        <v>465</v>
      </c>
      <c r="H12" s="94"/>
      <c r="I12" s="94"/>
    </row>
    <row r="13" ht="31" customHeight="1" spans="2:9">
      <c r="B13" s="57"/>
      <c r="C13" s="89"/>
      <c r="D13" s="93"/>
      <c r="E13" s="94" t="s">
        <v>466</v>
      </c>
      <c r="F13" s="95"/>
      <c r="G13" s="94" t="s">
        <v>467</v>
      </c>
      <c r="H13" s="94"/>
      <c r="I13" s="94"/>
    </row>
    <row r="14" ht="31" customHeight="1" spans="2:9">
      <c r="B14" s="57"/>
      <c r="C14" s="89"/>
      <c r="D14" s="109"/>
      <c r="E14" s="94" t="s">
        <v>468</v>
      </c>
      <c r="F14" s="95"/>
      <c r="G14" s="94" t="s">
        <v>397</v>
      </c>
      <c r="H14" s="94"/>
      <c r="I14" s="94"/>
    </row>
    <row r="15" ht="31" customHeight="1" spans="2:9">
      <c r="B15" s="57"/>
      <c r="C15" s="89"/>
      <c r="D15" s="108" t="s">
        <v>395</v>
      </c>
      <c r="E15" s="94" t="s">
        <v>469</v>
      </c>
      <c r="F15" s="95"/>
      <c r="G15" s="91" t="s">
        <v>470</v>
      </c>
      <c r="H15" s="110"/>
      <c r="I15" s="92"/>
    </row>
    <row r="16" ht="31" customHeight="1" spans="2:9">
      <c r="B16" s="57"/>
      <c r="C16" s="89"/>
      <c r="D16" s="109"/>
      <c r="E16" s="94" t="s">
        <v>471</v>
      </c>
      <c r="F16" s="95"/>
      <c r="G16" s="91" t="s">
        <v>397</v>
      </c>
      <c r="H16" s="110"/>
      <c r="I16" s="92"/>
    </row>
    <row r="17" ht="31" customHeight="1" spans="2:9">
      <c r="B17" s="57"/>
      <c r="C17" s="89"/>
      <c r="D17" s="88" t="s">
        <v>398</v>
      </c>
      <c r="E17" s="94" t="s">
        <v>423</v>
      </c>
      <c r="F17" s="95"/>
      <c r="G17" s="94" t="s">
        <v>472</v>
      </c>
      <c r="H17" s="94"/>
      <c r="I17" s="94"/>
    </row>
    <row r="18" ht="31" customHeight="1" spans="2:9">
      <c r="B18" s="57"/>
      <c r="C18" s="89"/>
      <c r="D18" s="88" t="s">
        <v>425</v>
      </c>
      <c r="E18" s="94" t="s">
        <v>473</v>
      </c>
      <c r="F18" s="95"/>
      <c r="G18" s="94" t="s">
        <v>474</v>
      </c>
      <c r="H18" s="94"/>
      <c r="I18" s="94"/>
    </row>
    <row r="19" ht="31" customHeight="1" spans="2:9">
      <c r="B19" s="57"/>
      <c r="C19" s="77" t="s">
        <v>429</v>
      </c>
      <c r="D19" s="60" t="s">
        <v>405</v>
      </c>
      <c r="E19" s="94" t="s">
        <v>475</v>
      </c>
      <c r="F19" s="95"/>
      <c r="G19" s="91" t="s">
        <v>476</v>
      </c>
      <c r="H19" s="110"/>
      <c r="I19" s="92"/>
    </row>
    <row r="20" ht="79" customHeight="1" spans="2:9">
      <c r="B20" s="57"/>
      <c r="C20" s="111"/>
      <c r="D20" s="58"/>
      <c r="E20" s="94" t="s">
        <v>477</v>
      </c>
      <c r="F20" s="95"/>
      <c r="G20" s="91" t="s">
        <v>397</v>
      </c>
      <c r="H20" s="110"/>
      <c r="I20" s="92"/>
    </row>
    <row r="21" ht="31" customHeight="1" spans="2:9">
      <c r="B21" s="57"/>
      <c r="C21" s="57" t="s">
        <v>407</v>
      </c>
      <c r="D21" s="54" t="s">
        <v>408</v>
      </c>
      <c r="E21" s="91" t="s">
        <v>478</v>
      </c>
      <c r="F21" s="92"/>
      <c r="G21" s="59" t="s">
        <v>479</v>
      </c>
      <c r="H21" s="59"/>
      <c r="I21" s="59"/>
    </row>
  </sheetData>
  <mergeCells count="41">
    <mergeCell ref="B2:J2"/>
    <mergeCell ref="B3:J3"/>
    <mergeCell ref="C4:I4"/>
    <mergeCell ref="C5:I5"/>
    <mergeCell ref="C6:E6"/>
    <mergeCell ref="F6:I6"/>
    <mergeCell ref="C7:E7"/>
    <mergeCell ref="F7:I7"/>
    <mergeCell ref="C8:E8"/>
    <mergeCell ref="F8:I8"/>
    <mergeCell ref="E11:F11"/>
    <mergeCell ref="G11:I11"/>
    <mergeCell ref="E12:F12"/>
    <mergeCell ref="G12:I12"/>
    <mergeCell ref="E13:F13"/>
    <mergeCell ref="G13:I13"/>
    <mergeCell ref="E14:F14"/>
    <mergeCell ref="G14:I14"/>
    <mergeCell ref="E15:F15"/>
    <mergeCell ref="G15:I15"/>
    <mergeCell ref="E16:F16"/>
    <mergeCell ref="G16:I16"/>
    <mergeCell ref="E17:F17"/>
    <mergeCell ref="G17:I17"/>
    <mergeCell ref="E18:F18"/>
    <mergeCell ref="G18:I18"/>
    <mergeCell ref="E19:F19"/>
    <mergeCell ref="G19:I19"/>
    <mergeCell ref="E20:F20"/>
    <mergeCell ref="G20:I20"/>
    <mergeCell ref="E21:F21"/>
    <mergeCell ref="G21:I21"/>
    <mergeCell ref="B6:B8"/>
    <mergeCell ref="B9:B10"/>
    <mergeCell ref="B11:B21"/>
    <mergeCell ref="C12:C18"/>
    <mergeCell ref="C19:C20"/>
    <mergeCell ref="D12:D14"/>
    <mergeCell ref="D15:D16"/>
    <mergeCell ref="D19:D20"/>
    <mergeCell ref="C9:I10"/>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workbookViewId="0">
      <selection activeCell="H1" sqref="H1"/>
    </sheetView>
  </sheetViews>
  <sheetFormatPr defaultColWidth="8.88888888888889" defaultRowHeight="14.4"/>
  <cols>
    <col min="3" max="3" width="12.5555555555556" customWidth="1"/>
    <col min="4" max="4" width="13.2222222222222" customWidth="1"/>
    <col min="6" max="6" width="10.4444444444444" customWidth="1"/>
    <col min="8" max="8" width="19.4444444444444" customWidth="1"/>
  </cols>
  <sheetData>
    <row r="1" ht="34" customHeight="1" spans="1:10">
      <c r="A1" s="1"/>
      <c r="B1" s="2"/>
      <c r="C1" s="47"/>
      <c r="D1" s="1"/>
      <c r="E1" s="1"/>
      <c r="F1" s="1"/>
      <c r="G1" s="1"/>
      <c r="H1" s="86" t="s">
        <v>480</v>
      </c>
      <c r="I1" s="1"/>
      <c r="J1" s="1"/>
    </row>
    <row r="2" ht="19.2" spans="1:10">
      <c r="A2" s="1"/>
      <c r="B2" s="48" t="s">
        <v>375</v>
      </c>
      <c r="C2" s="49"/>
      <c r="D2" s="49"/>
      <c r="E2" s="49"/>
      <c r="F2" s="49"/>
      <c r="G2" s="49"/>
      <c r="H2" s="49"/>
      <c r="I2" s="49"/>
      <c r="J2" s="84"/>
    </row>
    <row r="3" ht="27" customHeight="1" spans="1:10">
      <c r="A3" s="1"/>
      <c r="B3" s="50" t="s">
        <v>376</v>
      </c>
      <c r="C3" s="50"/>
      <c r="D3" s="50"/>
      <c r="E3" s="50"/>
      <c r="F3" s="50"/>
      <c r="G3" s="50"/>
      <c r="H3" s="50"/>
      <c r="I3" s="50"/>
      <c r="J3" s="50"/>
    </row>
    <row r="4" ht="28" customHeight="1" spans="2:8">
      <c r="B4" s="51" t="s">
        <v>377</v>
      </c>
      <c r="C4" s="52" t="s">
        <v>481</v>
      </c>
      <c r="D4" s="52"/>
      <c r="E4" s="52"/>
      <c r="F4" s="52"/>
      <c r="G4" s="52"/>
      <c r="H4" s="52"/>
    </row>
    <row r="5" ht="28" customHeight="1" spans="2:8">
      <c r="B5" s="53" t="s">
        <v>379</v>
      </c>
      <c r="C5" s="52" t="s">
        <v>0</v>
      </c>
      <c r="D5" s="52"/>
      <c r="E5" s="52"/>
      <c r="F5" s="52"/>
      <c r="G5" s="52"/>
      <c r="H5" s="52"/>
    </row>
    <row r="6" ht="28" customHeight="1" spans="2:8">
      <c r="B6" s="54" t="s">
        <v>380</v>
      </c>
      <c r="C6" s="55" t="s">
        <v>381</v>
      </c>
      <c r="D6" s="55"/>
      <c r="E6" s="55"/>
      <c r="F6" s="87">
        <v>20</v>
      </c>
      <c r="G6" s="87"/>
      <c r="H6" s="87"/>
    </row>
    <row r="7" ht="28" customHeight="1" spans="2:8">
      <c r="B7" s="57"/>
      <c r="C7" s="55" t="s">
        <v>382</v>
      </c>
      <c r="D7" s="55"/>
      <c r="E7" s="55"/>
      <c r="F7" s="87">
        <v>20</v>
      </c>
      <c r="G7" s="87"/>
      <c r="H7" s="87"/>
    </row>
    <row r="8" ht="28" customHeight="1" spans="2:8">
      <c r="B8" s="57"/>
      <c r="C8" s="55" t="s">
        <v>383</v>
      </c>
      <c r="D8" s="55"/>
      <c r="E8" s="55"/>
      <c r="F8" s="56"/>
      <c r="G8" s="56"/>
      <c r="H8" s="56"/>
    </row>
    <row r="9" ht="28" customHeight="1" spans="2:8">
      <c r="B9" s="58" t="s">
        <v>384</v>
      </c>
      <c r="C9" s="59" t="s">
        <v>482</v>
      </c>
      <c r="D9" s="59"/>
      <c r="E9" s="59"/>
      <c r="F9" s="59"/>
      <c r="G9" s="59"/>
      <c r="H9" s="59"/>
    </row>
    <row r="10" ht="28" customHeight="1" spans="2:8">
      <c r="B10" s="60"/>
      <c r="C10" s="59"/>
      <c r="D10" s="59"/>
      <c r="E10" s="59"/>
      <c r="F10" s="59"/>
      <c r="G10" s="59"/>
      <c r="H10" s="59"/>
    </row>
    <row r="11" ht="28" customHeight="1" spans="2:8">
      <c r="B11" s="57" t="s">
        <v>386</v>
      </c>
      <c r="C11" s="61" t="s">
        <v>387</v>
      </c>
      <c r="D11" s="61" t="s">
        <v>388</v>
      </c>
      <c r="E11" s="62" t="s">
        <v>389</v>
      </c>
      <c r="F11" s="63"/>
      <c r="G11" s="64" t="s">
        <v>390</v>
      </c>
      <c r="H11" s="64"/>
    </row>
    <row r="12" ht="28" customHeight="1" spans="2:8">
      <c r="B12" s="57"/>
      <c r="C12" s="65" t="s">
        <v>414</v>
      </c>
      <c r="D12" s="93" t="s">
        <v>392</v>
      </c>
      <c r="E12" s="94" t="s">
        <v>483</v>
      </c>
      <c r="F12" s="95"/>
      <c r="G12" s="94" t="s">
        <v>484</v>
      </c>
      <c r="H12" s="94"/>
    </row>
    <row r="13" ht="28" customHeight="1" spans="2:8">
      <c r="B13" s="57"/>
      <c r="C13" s="65"/>
      <c r="D13" s="93"/>
      <c r="E13" s="94" t="s">
        <v>485</v>
      </c>
      <c r="F13" s="95"/>
      <c r="G13" s="94" t="s">
        <v>486</v>
      </c>
      <c r="H13" s="94"/>
    </row>
    <row r="14" ht="28" customHeight="1" spans="2:8">
      <c r="B14" s="57"/>
      <c r="C14" s="65"/>
      <c r="D14" s="93"/>
      <c r="E14" s="94" t="s">
        <v>487</v>
      </c>
      <c r="F14" s="95"/>
      <c r="G14" s="94" t="s">
        <v>488</v>
      </c>
      <c r="H14" s="94"/>
    </row>
    <row r="15" ht="28" customHeight="1" spans="2:8">
      <c r="B15" s="57"/>
      <c r="C15" s="65"/>
      <c r="D15" s="88" t="s">
        <v>395</v>
      </c>
      <c r="E15" s="94" t="s">
        <v>489</v>
      </c>
      <c r="F15" s="95"/>
      <c r="G15" s="94" t="s">
        <v>490</v>
      </c>
      <c r="H15" s="94"/>
    </row>
    <row r="16" ht="28" customHeight="1" spans="2:8">
      <c r="B16" s="57"/>
      <c r="C16" s="65"/>
      <c r="D16" s="88" t="s">
        <v>398</v>
      </c>
      <c r="E16" s="94" t="s">
        <v>423</v>
      </c>
      <c r="F16" s="95"/>
      <c r="G16" s="94" t="s">
        <v>424</v>
      </c>
      <c r="H16" s="94"/>
    </row>
    <row r="17" ht="28" customHeight="1" spans="2:8">
      <c r="B17" s="57"/>
      <c r="C17" s="65"/>
      <c r="D17" s="76" t="s">
        <v>425</v>
      </c>
      <c r="E17" s="94" t="s">
        <v>222</v>
      </c>
      <c r="F17" s="95"/>
      <c r="G17" s="94" t="s">
        <v>491</v>
      </c>
      <c r="H17" s="94"/>
    </row>
    <row r="18" ht="28" customHeight="1" spans="2:8">
      <c r="B18" s="57"/>
      <c r="C18" s="65"/>
      <c r="D18" s="90"/>
      <c r="E18" s="59" t="s">
        <v>492</v>
      </c>
      <c r="F18" s="59"/>
      <c r="G18" s="59" t="s">
        <v>493</v>
      </c>
      <c r="H18" s="59"/>
    </row>
    <row r="19" ht="28" customHeight="1" spans="2:8">
      <c r="B19" s="57"/>
      <c r="C19" s="77" t="s">
        <v>429</v>
      </c>
      <c r="D19" s="60" t="s">
        <v>405</v>
      </c>
      <c r="E19" s="94" t="s">
        <v>494</v>
      </c>
      <c r="F19" s="95"/>
      <c r="G19" s="94" t="s">
        <v>495</v>
      </c>
      <c r="H19" s="94"/>
    </row>
    <row r="20" ht="28" customHeight="1" spans="2:8">
      <c r="B20" s="57"/>
      <c r="C20" s="57" t="s">
        <v>407</v>
      </c>
      <c r="D20" s="83" t="s">
        <v>408</v>
      </c>
      <c r="E20" s="59" t="s">
        <v>496</v>
      </c>
      <c r="F20" s="59"/>
      <c r="G20" s="59" t="s">
        <v>459</v>
      </c>
      <c r="H20" s="59"/>
    </row>
  </sheetData>
  <mergeCells count="37">
    <mergeCell ref="B2:J2"/>
    <mergeCell ref="B3:J3"/>
    <mergeCell ref="C4:H4"/>
    <mergeCell ref="C5:H5"/>
    <mergeCell ref="C6:E6"/>
    <mergeCell ref="F6:H6"/>
    <mergeCell ref="C7:E7"/>
    <mergeCell ref="F7:H7"/>
    <mergeCell ref="C8:E8"/>
    <mergeCell ref="F8:H8"/>
    <mergeCell ref="E11:F11"/>
    <mergeCell ref="G11:H11"/>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B6:B8"/>
    <mergeCell ref="B9:B10"/>
    <mergeCell ref="B11:B20"/>
    <mergeCell ref="C12:C18"/>
    <mergeCell ref="D12:D14"/>
    <mergeCell ref="D17:D18"/>
    <mergeCell ref="C9:H10"/>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selection activeCell="D25" sqref="D25"/>
    </sheetView>
  </sheetViews>
  <sheetFormatPr defaultColWidth="10" defaultRowHeight="14.4" outlineLevelCol="5"/>
  <cols>
    <col min="1" max="1" width="1.53703703703704" style="182" customWidth="1"/>
    <col min="2" max="2" width="41.037037037037" style="182" customWidth="1"/>
    <col min="3" max="3" width="16.4074074074074" style="182" customWidth="1"/>
    <col min="4" max="4" width="41.037037037037" style="182" customWidth="1"/>
    <col min="5" max="5" width="16.4074074074074" style="182" customWidth="1"/>
    <col min="6" max="6" width="1.53703703703704" style="182" customWidth="1"/>
    <col min="7" max="10" width="9.76851851851852" style="182" customWidth="1"/>
    <col min="11" max="16384" width="10" style="182"/>
  </cols>
  <sheetData>
    <row r="1" s="182" customFormat="1" ht="14.2" customHeight="1" spans="1:6">
      <c r="A1" s="246"/>
      <c r="B1" s="184"/>
      <c r="C1" s="185"/>
      <c r="D1" s="247"/>
      <c r="E1" s="184" t="s">
        <v>3</v>
      </c>
      <c r="F1" s="256" t="s">
        <v>4</v>
      </c>
    </row>
    <row r="2" s="182" customFormat="1" ht="19.9" customHeight="1" spans="1:6">
      <c r="A2" s="247"/>
      <c r="B2" s="249" t="s">
        <v>5</v>
      </c>
      <c r="C2" s="249"/>
      <c r="D2" s="249"/>
      <c r="E2" s="249"/>
      <c r="F2" s="256"/>
    </row>
    <row r="3" s="182" customFormat="1" ht="17.05" customHeight="1" spans="1:6">
      <c r="A3" s="250"/>
      <c r="B3" s="191" t="s">
        <v>6</v>
      </c>
      <c r="C3" s="210"/>
      <c r="D3" s="210"/>
      <c r="E3" s="251" t="s">
        <v>7</v>
      </c>
      <c r="F3" s="257"/>
    </row>
    <row r="4" s="182" customFormat="1" ht="21.35" customHeight="1" spans="1:6">
      <c r="A4" s="252"/>
      <c r="B4" s="194" t="s">
        <v>8</v>
      </c>
      <c r="C4" s="194"/>
      <c r="D4" s="194" t="s">
        <v>9</v>
      </c>
      <c r="E4" s="194"/>
      <c r="F4" s="207"/>
    </row>
    <row r="5" s="182" customFormat="1" ht="21.35" customHeight="1" spans="1:6">
      <c r="A5" s="252"/>
      <c r="B5" s="194" t="s">
        <v>10</v>
      </c>
      <c r="C5" s="194" t="s">
        <v>11</v>
      </c>
      <c r="D5" s="194" t="s">
        <v>10</v>
      </c>
      <c r="E5" s="194" t="s">
        <v>11</v>
      </c>
      <c r="F5" s="207"/>
    </row>
    <row r="6" s="182" customFormat="1" ht="19.9" customHeight="1" spans="1:6">
      <c r="A6" s="193"/>
      <c r="B6" s="254" t="s">
        <v>12</v>
      </c>
      <c r="C6" s="253" t="s">
        <v>13</v>
      </c>
      <c r="D6" s="254" t="s">
        <v>14</v>
      </c>
      <c r="E6" s="253" t="s">
        <v>15</v>
      </c>
      <c r="F6" s="219"/>
    </row>
    <row r="7" s="182" customFormat="1" ht="19.9" customHeight="1" spans="1:6">
      <c r="A7" s="193"/>
      <c r="B7" s="254" t="s">
        <v>16</v>
      </c>
      <c r="C7" s="221"/>
      <c r="D7" s="254" t="s">
        <v>17</v>
      </c>
      <c r="E7" s="221"/>
      <c r="F7" s="219"/>
    </row>
    <row r="8" s="182" customFormat="1" ht="19.9" customHeight="1" spans="1:6">
      <c r="A8" s="193"/>
      <c r="B8" s="254" t="s">
        <v>18</v>
      </c>
      <c r="C8" s="221"/>
      <c r="D8" s="254" t="s">
        <v>19</v>
      </c>
      <c r="E8" s="221"/>
      <c r="F8" s="219"/>
    </row>
    <row r="9" s="182" customFormat="1" ht="19.9" customHeight="1" spans="1:6">
      <c r="A9" s="193"/>
      <c r="B9" s="254" t="s">
        <v>20</v>
      </c>
      <c r="C9" s="221"/>
      <c r="D9" s="254" t="s">
        <v>21</v>
      </c>
      <c r="E9" s="221"/>
      <c r="F9" s="219"/>
    </row>
    <row r="10" s="182" customFormat="1" ht="19.9" customHeight="1" spans="1:6">
      <c r="A10" s="193"/>
      <c r="B10" s="254" t="s">
        <v>22</v>
      </c>
      <c r="C10" s="221"/>
      <c r="D10" s="254" t="s">
        <v>23</v>
      </c>
      <c r="E10" s="221"/>
      <c r="F10" s="219"/>
    </row>
    <row r="11" s="182" customFormat="1" ht="19.9" customHeight="1" spans="1:6">
      <c r="A11" s="193"/>
      <c r="B11" s="254" t="s">
        <v>24</v>
      </c>
      <c r="C11" s="221"/>
      <c r="D11" s="254" t="s">
        <v>25</v>
      </c>
      <c r="E11" s="221"/>
      <c r="F11" s="219"/>
    </row>
    <row r="12" s="182" customFormat="1" ht="19.9" customHeight="1" spans="1:6">
      <c r="A12" s="193"/>
      <c r="B12" s="254" t="s">
        <v>26</v>
      </c>
      <c r="C12" s="221"/>
      <c r="D12" s="254" t="s">
        <v>27</v>
      </c>
      <c r="E12" s="221"/>
      <c r="F12" s="219"/>
    </row>
    <row r="13" s="182" customFormat="1" ht="19.9" customHeight="1" spans="1:6">
      <c r="A13" s="193"/>
      <c r="B13" s="254" t="s">
        <v>26</v>
      </c>
      <c r="C13" s="221"/>
      <c r="D13" s="254" t="s">
        <v>28</v>
      </c>
      <c r="E13" s="253" t="s">
        <v>29</v>
      </c>
      <c r="F13" s="219"/>
    </row>
    <row r="14" s="182" customFormat="1" ht="19.9" customHeight="1" spans="1:6">
      <c r="A14" s="193"/>
      <c r="B14" s="254" t="s">
        <v>26</v>
      </c>
      <c r="C14" s="221"/>
      <c r="D14" s="254" t="s">
        <v>30</v>
      </c>
      <c r="E14" s="221"/>
      <c r="F14" s="219"/>
    </row>
    <row r="15" s="182" customFormat="1" ht="19.9" customHeight="1" spans="1:6">
      <c r="A15" s="193"/>
      <c r="B15" s="254" t="s">
        <v>26</v>
      </c>
      <c r="C15" s="221"/>
      <c r="D15" s="254" t="s">
        <v>31</v>
      </c>
      <c r="E15" s="253" t="s">
        <v>32</v>
      </c>
      <c r="F15" s="219"/>
    </row>
    <row r="16" s="182" customFormat="1" ht="19.9" customHeight="1" spans="1:6">
      <c r="A16" s="193"/>
      <c r="B16" s="254" t="s">
        <v>26</v>
      </c>
      <c r="C16" s="221"/>
      <c r="D16" s="254" t="s">
        <v>33</v>
      </c>
      <c r="E16" s="221"/>
      <c r="F16" s="219"/>
    </row>
    <row r="17" s="182" customFormat="1" ht="19.9" customHeight="1" spans="1:6">
      <c r="A17" s="193"/>
      <c r="B17" s="254" t="s">
        <v>26</v>
      </c>
      <c r="C17" s="221"/>
      <c r="D17" s="254" t="s">
        <v>34</v>
      </c>
      <c r="E17" s="221"/>
      <c r="F17" s="219"/>
    </row>
    <row r="18" s="182" customFormat="1" ht="19.9" customHeight="1" spans="1:6">
      <c r="A18" s="193"/>
      <c r="B18" s="254" t="s">
        <v>26</v>
      </c>
      <c r="C18" s="221"/>
      <c r="D18" s="254" t="s">
        <v>35</v>
      </c>
      <c r="E18" s="221"/>
      <c r="F18" s="219"/>
    </row>
    <row r="19" s="182" customFormat="1" ht="19.9" customHeight="1" spans="1:6">
      <c r="A19" s="193"/>
      <c r="B19" s="254" t="s">
        <v>26</v>
      </c>
      <c r="C19" s="221"/>
      <c r="D19" s="254" t="s">
        <v>36</v>
      </c>
      <c r="E19" s="221"/>
      <c r="F19" s="219"/>
    </row>
    <row r="20" s="182" customFormat="1" ht="19.9" customHeight="1" spans="1:6">
      <c r="A20" s="193"/>
      <c r="B20" s="254" t="s">
        <v>26</v>
      </c>
      <c r="C20" s="221"/>
      <c r="D20" s="254" t="s">
        <v>37</v>
      </c>
      <c r="E20" s="221"/>
      <c r="F20" s="219"/>
    </row>
    <row r="21" s="182" customFormat="1" ht="19.9" customHeight="1" spans="1:6">
      <c r="A21" s="193"/>
      <c r="B21" s="254" t="s">
        <v>26</v>
      </c>
      <c r="C21" s="221"/>
      <c r="D21" s="254" t="s">
        <v>38</v>
      </c>
      <c r="E21" s="221"/>
      <c r="F21" s="219"/>
    </row>
    <row r="22" s="182" customFormat="1" ht="19.9" customHeight="1" spans="1:6">
      <c r="A22" s="193"/>
      <c r="B22" s="254" t="s">
        <v>26</v>
      </c>
      <c r="C22" s="221"/>
      <c r="D22" s="254" t="s">
        <v>39</v>
      </c>
      <c r="E22" s="221"/>
      <c r="F22" s="219"/>
    </row>
    <row r="23" s="182" customFormat="1" ht="19.9" customHeight="1" spans="1:6">
      <c r="A23" s="193"/>
      <c r="B23" s="254" t="s">
        <v>26</v>
      </c>
      <c r="C23" s="221"/>
      <c r="D23" s="254" t="s">
        <v>40</v>
      </c>
      <c r="E23" s="221"/>
      <c r="F23" s="219"/>
    </row>
    <row r="24" s="182" customFormat="1" ht="19.9" customHeight="1" spans="1:6">
      <c r="A24" s="193"/>
      <c r="B24" s="254" t="s">
        <v>26</v>
      </c>
      <c r="C24" s="221"/>
      <c r="D24" s="254" t="s">
        <v>41</v>
      </c>
      <c r="E24" s="221"/>
      <c r="F24" s="219"/>
    </row>
    <row r="25" s="182" customFormat="1" ht="19.9" customHeight="1" spans="1:6">
      <c r="A25" s="193"/>
      <c r="B25" s="254" t="s">
        <v>26</v>
      </c>
      <c r="C25" s="221"/>
      <c r="D25" s="254" t="s">
        <v>42</v>
      </c>
      <c r="E25" s="158" t="s">
        <v>43</v>
      </c>
      <c r="F25" s="219"/>
    </row>
    <row r="26" s="182" customFormat="1" ht="19.9" customHeight="1" spans="1:6">
      <c r="A26" s="193"/>
      <c r="B26" s="254" t="s">
        <v>26</v>
      </c>
      <c r="C26" s="221"/>
      <c r="D26" s="254" t="s">
        <v>44</v>
      </c>
      <c r="E26" s="221"/>
      <c r="F26" s="219"/>
    </row>
    <row r="27" s="182" customFormat="1" ht="19.9" customHeight="1" spans="1:6">
      <c r="A27" s="193"/>
      <c r="B27" s="254" t="s">
        <v>26</v>
      </c>
      <c r="C27" s="221"/>
      <c r="D27" s="254" t="s">
        <v>45</v>
      </c>
      <c r="E27" s="221"/>
      <c r="F27" s="219"/>
    </row>
    <row r="28" s="182" customFormat="1" ht="19.9" customHeight="1" spans="1:6">
      <c r="A28" s="193"/>
      <c r="B28" s="254" t="s">
        <v>26</v>
      </c>
      <c r="C28" s="221"/>
      <c r="D28" s="254" t="s">
        <v>46</v>
      </c>
      <c r="E28" s="221"/>
      <c r="F28" s="219"/>
    </row>
    <row r="29" s="182" customFormat="1" ht="19.9" customHeight="1" spans="1:6">
      <c r="A29" s="193"/>
      <c r="B29" s="254" t="s">
        <v>26</v>
      </c>
      <c r="C29" s="221"/>
      <c r="D29" s="254" t="s">
        <v>47</v>
      </c>
      <c r="E29" s="221"/>
      <c r="F29" s="219"/>
    </row>
    <row r="30" s="182" customFormat="1" ht="19.9" customHeight="1" spans="1:6">
      <c r="A30" s="193"/>
      <c r="B30" s="254" t="s">
        <v>26</v>
      </c>
      <c r="C30" s="221"/>
      <c r="D30" s="254" t="s">
        <v>48</v>
      </c>
      <c r="E30" s="221"/>
      <c r="F30" s="219"/>
    </row>
    <row r="31" s="182" customFormat="1" ht="19.9" customHeight="1" spans="1:6">
      <c r="A31" s="193"/>
      <c r="B31" s="254" t="s">
        <v>26</v>
      </c>
      <c r="C31" s="221"/>
      <c r="D31" s="254" t="s">
        <v>49</v>
      </c>
      <c r="E31" s="221"/>
      <c r="F31" s="219"/>
    </row>
    <row r="32" s="182" customFormat="1" ht="19.9" customHeight="1" spans="1:6">
      <c r="A32" s="193"/>
      <c r="B32" s="254" t="s">
        <v>26</v>
      </c>
      <c r="C32" s="221"/>
      <c r="D32" s="254" t="s">
        <v>50</v>
      </c>
      <c r="E32" s="221"/>
      <c r="F32" s="219"/>
    </row>
    <row r="33" s="182" customFormat="1" ht="19.9" customHeight="1" spans="1:6">
      <c r="A33" s="193"/>
      <c r="B33" s="254" t="s">
        <v>26</v>
      </c>
      <c r="C33" s="221"/>
      <c r="D33" s="254" t="s">
        <v>51</v>
      </c>
      <c r="E33" s="221"/>
      <c r="F33" s="219"/>
    </row>
    <row r="34" s="182" customFormat="1" ht="19.9" customHeight="1" spans="1:6">
      <c r="A34" s="193"/>
      <c r="B34" s="254" t="s">
        <v>26</v>
      </c>
      <c r="C34" s="221"/>
      <c r="D34" s="254" t="s">
        <v>52</v>
      </c>
      <c r="E34" s="221"/>
      <c r="F34" s="219"/>
    </row>
    <row r="35" s="182" customFormat="1" ht="19.9" customHeight="1" spans="1:6">
      <c r="A35" s="193"/>
      <c r="B35" s="254" t="s">
        <v>26</v>
      </c>
      <c r="C35" s="221"/>
      <c r="D35" s="254" t="s">
        <v>53</v>
      </c>
      <c r="E35" s="221"/>
      <c r="F35" s="219"/>
    </row>
    <row r="36" s="182" customFormat="1" ht="19.9" customHeight="1" spans="1:6">
      <c r="A36" s="213"/>
      <c r="B36" s="211" t="s">
        <v>54</v>
      </c>
      <c r="C36" s="197"/>
      <c r="D36" s="211" t="s">
        <v>55</v>
      </c>
      <c r="E36" s="197"/>
      <c r="F36" s="220"/>
    </row>
    <row r="37" s="182" customFormat="1" ht="19.9" customHeight="1" spans="1:6">
      <c r="A37" s="193"/>
      <c r="B37" s="215" t="s">
        <v>56</v>
      </c>
      <c r="C37" s="221"/>
      <c r="D37" s="215" t="s">
        <v>57</v>
      </c>
      <c r="E37" s="221"/>
      <c r="F37" s="271"/>
    </row>
    <row r="38" s="182" customFormat="1" ht="19.9" customHeight="1" spans="1:6">
      <c r="A38" s="272"/>
      <c r="B38" s="215" t="s">
        <v>58</v>
      </c>
      <c r="C38" s="221"/>
      <c r="D38" s="215" t="s">
        <v>59</v>
      </c>
      <c r="E38" s="221"/>
      <c r="F38" s="271"/>
    </row>
    <row r="39" s="182" customFormat="1" ht="19.9" customHeight="1" spans="1:6">
      <c r="A39" s="272"/>
      <c r="B39" s="273"/>
      <c r="C39" s="273"/>
      <c r="D39" s="215" t="s">
        <v>60</v>
      </c>
      <c r="E39" s="221"/>
      <c r="F39" s="271"/>
    </row>
    <row r="40" s="182" customFormat="1" ht="19.9" customHeight="1" spans="1:6">
      <c r="A40" s="274"/>
      <c r="B40" s="194" t="s">
        <v>61</v>
      </c>
      <c r="C40" s="275" t="s">
        <v>13</v>
      </c>
      <c r="D40" s="194" t="s">
        <v>62</v>
      </c>
      <c r="E40" s="275" t="s">
        <v>13</v>
      </c>
      <c r="F40" s="276"/>
    </row>
    <row r="41" s="182" customFormat="1" ht="8.5" customHeight="1" spans="1:6">
      <c r="A41" s="255"/>
      <c r="B41" s="255"/>
      <c r="C41" s="277"/>
      <c r="D41" s="277"/>
      <c r="E41" s="255"/>
      <c r="F41" s="278"/>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F7" sqref="F7:H7"/>
    </sheetView>
  </sheetViews>
  <sheetFormatPr defaultColWidth="8.88888888888889" defaultRowHeight="14.4"/>
  <cols>
    <col min="2" max="2" width="12.4444444444444" customWidth="1"/>
    <col min="3" max="3" width="11.6666666666667" customWidth="1"/>
    <col min="4" max="4" width="13.2222222222222" customWidth="1"/>
    <col min="6" max="6" width="11" customWidth="1"/>
    <col min="8" max="8" width="24.1111111111111" customWidth="1"/>
  </cols>
  <sheetData>
    <row r="1" ht="25" customHeight="1" spans="1:10">
      <c r="A1" s="1"/>
      <c r="B1" s="2"/>
      <c r="C1" s="47"/>
      <c r="D1" s="1"/>
      <c r="E1" s="1"/>
      <c r="F1" s="1"/>
      <c r="G1" s="1"/>
      <c r="H1" s="86" t="s">
        <v>497</v>
      </c>
      <c r="I1" s="1"/>
      <c r="J1" s="1"/>
    </row>
    <row r="2" ht="19.2" spans="1:10">
      <c r="A2" s="1"/>
      <c r="B2" s="48" t="s">
        <v>375</v>
      </c>
      <c r="C2" s="49"/>
      <c r="D2" s="49"/>
      <c r="E2" s="49"/>
      <c r="F2" s="49"/>
      <c r="G2" s="49"/>
      <c r="H2" s="49"/>
      <c r="I2" s="49"/>
      <c r="J2" s="84"/>
    </row>
    <row r="3" ht="26" customHeight="1" spans="1:10">
      <c r="A3" s="1"/>
      <c r="B3" s="50" t="s">
        <v>376</v>
      </c>
      <c r="C3" s="50"/>
      <c r="D3" s="50"/>
      <c r="E3" s="50"/>
      <c r="F3" s="50"/>
      <c r="G3" s="50"/>
      <c r="H3" s="50"/>
      <c r="I3" s="50"/>
      <c r="J3" s="50"/>
    </row>
    <row r="4" ht="24" customHeight="1" spans="2:8">
      <c r="B4" s="51" t="s">
        <v>377</v>
      </c>
      <c r="C4" s="52" t="s">
        <v>498</v>
      </c>
      <c r="D4" s="52"/>
      <c r="E4" s="52"/>
      <c r="F4" s="52"/>
      <c r="G4" s="52"/>
      <c r="H4" s="52"/>
    </row>
    <row r="5" ht="24" customHeight="1" spans="2:8">
      <c r="B5" s="53" t="s">
        <v>379</v>
      </c>
      <c r="C5" s="52" t="s">
        <v>0</v>
      </c>
      <c r="D5" s="52"/>
      <c r="E5" s="52"/>
      <c r="F5" s="52"/>
      <c r="G5" s="52"/>
      <c r="H5" s="52"/>
    </row>
    <row r="6" ht="24" customHeight="1" spans="2:8">
      <c r="B6" s="54" t="s">
        <v>380</v>
      </c>
      <c r="C6" s="55" t="s">
        <v>381</v>
      </c>
      <c r="D6" s="55"/>
      <c r="E6" s="55"/>
      <c r="F6" s="87">
        <v>140</v>
      </c>
      <c r="G6" s="87"/>
      <c r="H6" s="87"/>
    </row>
    <row r="7" ht="24" customHeight="1" spans="2:8">
      <c r="B7" s="57"/>
      <c r="C7" s="55" t="s">
        <v>382</v>
      </c>
      <c r="D7" s="55"/>
      <c r="E7" s="55"/>
      <c r="F7" s="87">
        <v>140</v>
      </c>
      <c r="G7" s="87"/>
      <c r="H7" s="87"/>
    </row>
    <row r="8" ht="24" customHeight="1" spans="2:8">
      <c r="B8" s="57"/>
      <c r="C8" s="55" t="s">
        <v>383</v>
      </c>
      <c r="D8" s="55"/>
      <c r="E8" s="55"/>
      <c r="F8" s="56"/>
      <c r="G8" s="56"/>
      <c r="H8" s="56"/>
    </row>
    <row r="9" ht="24" customHeight="1" spans="2:8">
      <c r="B9" s="58" t="s">
        <v>384</v>
      </c>
      <c r="C9" s="59" t="s">
        <v>499</v>
      </c>
      <c r="D9" s="59"/>
      <c r="E9" s="59"/>
      <c r="F9" s="59"/>
      <c r="G9" s="59"/>
      <c r="H9" s="59"/>
    </row>
    <row r="10" ht="24" customHeight="1" spans="2:8">
      <c r="B10" s="60"/>
      <c r="C10" s="59"/>
      <c r="D10" s="59"/>
      <c r="E10" s="59"/>
      <c r="F10" s="59"/>
      <c r="G10" s="59"/>
      <c r="H10" s="59"/>
    </row>
    <row r="11" ht="24" customHeight="1" spans="2:8">
      <c r="B11" s="57" t="s">
        <v>386</v>
      </c>
      <c r="C11" s="61" t="s">
        <v>387</v>
      </c>
      <c r="D11" s="61" t="s">
        <v>388</v>
      </c>
      <c r="E11" s="88" t="s">
        <v>389</v>
      </c>
      <c r="F11" s="89"/>
      <c r="G11" s="88" t="s">
        <v>390</v>
      </c>
      <c r="H11" s="89"/>
    </row>
    <row r="12" ht="24" customHeight="1" spans="2:8">
      <c r="B12" s="57"/>
      <c r="C12" s="65" t="s">
        <v>414</v>
      </c>
      <c r="D12" s="76" t="s">
        <v>392</v>
      </c>
      <c r="E12" s="79" t="s">
        <v>500</v>
      </c>
      <c r="F12" s="80"/>
      <c r="G12" s="79" t="s">
        <v>501</v>
      </c>
      <c r="H12" s="80"/>
    </row>
    <row r="13" ht="24" customHeight="1" spans="2:8">
      <c r="B13" s="57"/>
      <c r="C13" s="65"/>
      <c r="D13" s="65"/>
      <c r="E13" s="79" t="s">
        <v>502</v>
      </c>
      <c r="F13" s="80"/>
      <c r="G13" s="79" t="s">
        <v>503</v>
      </c>
      <c r="H13" s="80"/>
    </row>
    <row r="14" ht="24" customHeight="1" spans="2:8">
      <c r="B14" s="57"/>
      <c r="C14" s="65"/>
      <c r="D14" s="90"/>
      <c r="E14" s="79" t="s">
        <v>504</v>
      </c>
      <c r="F14" s="80"/>
      <c r="G14" s="79" t="s">
        <v>505</v>
      </c>
      <c r="H14" s="80"/>
    </row>
    <row r="15" ht="42" customHeight="1" spans="2:8">
      <c r="B15" s="57"/>
      <c r="C15" s="65"/>
      <c r="D15" s="88" t="s">
        <v>395</v>
      </c>
      <c r="E15" s="79" t="s">
        <v>506</v>
      </c>
      <c r="F15" s="80"/>
      <c r="G15" s="79" t="s">
        <v>507</v>
      </c>
      <c r="H15" s="80"/>
    </row>
    <row r="16" ht="24" customHeight="1" spans="2:8">
      <c r="B16" s="57"/>
      <c r="C16" s="65"/>
      <c r="D16" s="88" t="s">
        <v>398</v>
      </c>
      <c r="E16" s="79" t="s">
        <v>508</v>
      </c>
      <c r="F16" s="80"/>
      <c r="G16" s="79" t="s">
        <v>453</v>
      </c>
      <c r="H16" s="80"/>
    </row>
    <row r="17" ht="24" customHeight="1" spans="2:8">
      <c r="B17" s="57"/>
      <c r="C17" s="65"/>
      <c r="D17" s="76" t="s">
        <v>425</v>
      </c>
      <c r="E17" s="79" t="s">
        <v>509</v>
      </c>
      <c r="F17" s="80"/>
      <c r="G17" s="79" t="s">
        <v>510</v>
      </c>
      <c r="H17" s="80"/>
    </row>
    <row r="18" ht="58" customHeight="1" spans="2:8">
      <c r="B18" s="57"/>
      <c r="C18" s="76" t="s">
        <v>429</v>
      </c>
      <c r="D18" s="60" t="s">
        <v>405</v>
      </c>
      <c r="E18" s="79" t="s">
        <v>511</v>
      </c>
      <c r="F18" s="80"/>
      <c r="G18" s="91" t="s">
        <v>512</v>
      </c>
      <c r="H18" s="92"/>
    </row>
    <row r="19" ht="24" customHeight="1" spans="2:8">
      <c r="B19" s="57"/>
      <c r="C19" s="57" t="s">
        <v>407</v>
      </c>
      <c r="D19" s="83" t="s">
        <v>408</v>
      </c>
      <c r="E19" s="79" t="s">
        <v>513</v>
      </c>
      <c r="F19" s="80"/>
      <c r="G19" s="79" t="s">
        <v>514</v>
      </c>
      <c r="H19" s="80"/>
    </row>
  </sheetData>
  <mergeCells count="34">
    <mergeCell ref="B2:J2"/>
    <mergeCell ref="B3:J3"/>
    <mergeCell ref="C4:H4"/>
    <mergeCell ref="C5:H5"/>
    <mergeCell ref="C6:E6"/>
    <mergeCell ref="F6:H6"/>
    <mergeCell ref="C7:E7"/>
    <mergeCell ref="F7:H7"/>
    <mergeCell ref="C8:E8"/>
    <mergeCell ref="F8:H8"/>
    <mergeCell ref="E11:F11"/>
    <mergeCell ref="G11:H11"/>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B6:B8"/>
    <mergeCell ref="B9:B10"/>
    <mergeCell ref="B11:B19"/>
    <mergeCell ref="C12:C17"/>
    <mergeCell ref="D12:D14"/>
    <mergeCell ref="C9:H10"/>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workbookViewId="0">
      <selection activeCell="C7" sqref="C7:E7"/>
    </sheetView>
  </sheetViews>
  <sheetFormatPr defaultColWidth="8.88888888888889" defaultRowHeight="14.4"/>
  <cols>
    <col min="1" max="1" width="4" customWidth="1"/>
    <col min="2" max="2" width="13.1111111111111" customWidth="1"/>
    <col min="4" max="4" width="11.2222222222222" customWidth="1"/>
    <col min="6" max="6" width="3.55555555555556" customWidth="1"/>
    <col min="10" max="10" width="18.2222222222222" customWidth="1"/>
  </cols>
  <sheetData>
    <row r="1" ht="25" customHeight="1" spans="1:10">
      <c r="A1" s="1"/>
      <c r="B1" s="2"/>
      <c r="C1" s="47"/>
      <c r="D1" s="1"/>
      <c r="E1" s="1"/>
      <c r="F1" s="1"/>
      <c r="G1" s="1"/>
      <c r="I1" s="1"/>
      <c r="J1" s="1" t="s">
        <v>515</v>
      </c>
    </row>
    <row r="2" ht="19.2" spans="1:10">
      <c r="A2" s="1"/>
      <c r="B2" s="48" t="s">
        <v>375</v>
      </c>
      <c r="C2" s="49"/>
      <c r="D2" s="49"/>
      <c r="E2" s="49"/>
      <c r="F2" s="49"/>
      <c r="G2" s="49"/>
      <c r="H2" s="49"/>
      <c r="I2" s="49"/>
      <c r="J2" s="84"/>
    </row>
    <row r="3" spans="1:10">
      <c r="A3" s="1"/>
      <c r="B3" s="50" t="s">
        <v>376</v>
      </c>
      <c r="C3" s="50"/>
      <c r="D3" s="50"/>
      <c r="E3" s="50"/>
      <c r="F3" s="50"/>
      <c r="G3" s="50"/>
      <c r="H3" s="50"/>
      <c r="I3" s="50"/>
      <c r="J3" s="50"/>
    </row>
    <row r="4" ht="27" customHeight="1" spans="2:10">
      <c r="B4" s="51" t="s">
        <v>377</v>
      </c>
      <c r="C4" s="52" t="s">
        <v>516</v>
      </c>
      <c r="D4" s="52"/>
      <c r="E4" s="52"/>
      <c r="F4" s="52"/>
      <c r="G4" s="52"/>
      <c r="H4" s="52"/>
      <c r="I4" s="52"/>
      <c r="J4" s="52"/>
    </row>
    <row r="5" ht="27" customHeight="1" spans="2:10">
      <c r="B5" s="53" t="s">
        <v>379</v>
      </c>
      <c r="C5" s="52" t="s">
        <v>517</v>
      </c>
      <c r="D5" s="52"/>
      <c r="E5" s="52"/>
      <c r="F5" s="52"/>
      <c r="G5" s="52"/>
      <c r="H5" s="52"/>
      <c r="I5" s="52"/>
      <c r="J5" s="52"/>
    </row>
    <row r="6" ht="27" customHeight="1" spans="2:10">
      <c r="B6" s="54" t="s">
        <v>380</v>
      </c>
      <c r="C6" s="55" t="s">
        <v>381</v>
      </c>
      <c r="D6" s="55"/>
      <c r="E6" s="55"/>
      <c r="F6" s="56">
        <v>500000</v>
      </c>
      <c r="G6" s="56"/>
      <c r="H6" s="56"/>
      <c r="I6" s="56"/>
      <c r="J6" s="56"/>
    </row>
    <row r="7" ht="27" customHeight="1" spans="2:10">
      <c r="B7" s="57"/>
      <c r="C7" s="55" t="s">
        <v>382</v>
      </c>
      <c r="D7" s="55"/>
      <c r="E7" s="55"/>
      <c r="F7" s="56">
        <v>500000</v>
      </c>
      <c r="G7" s="56"/>
      <c r="H7" s="56"/>
      <c r="I7" s="56"/>
      <c r="J7" s="56"/>
    </row>
    <row r="8" ht="27" customHeight="1" spans="2:10">
      <c r="B8" s="57"/>
      <c r="C8" s="55" t="s">
        <v>383</v>
      </c>
      <c r="D8" s="55"/>
      <c r="E8" s="55"/>
      <c r="F8" s="56" t="s">
        <v>4</v>
      </c>
      <c r="G8" s="56"/>
      <c r="H8" s="56"/>
      <c r="I8" s="56"/>
      <c r="J8" s="56"/>
    </row>
    <row r="9" ht="27" customHeight="1" spans="2:10">
      <c r="B9" s="58" t="s">
        <v>384</v>
      </c>
      <c r="C9" s="59" t="s">
        <v>518</v>
      </c>
      <c r="D9" s="59"/>
      <c r="E9" s="59"/>
      <c r="F9" s="59"/>
      <c r="G9" s="59"/>
      <c r="H9" s="59"/>
      <c r="I9" s="59"/>
      <c r="J9" s="59"/>
    </row>
    <row r="10" ht="27" customHeight="1" spans="2:10">
      <c r="B10" s="60"/>
      <c r="C10" s="59"/>
      <c r="D10" s="59"/>
      <c r="E10" s="59"/>
      <c r="F10" s="59"/>
      <c r="G10" s="59"/>
      <c r="H10" s="59"/>
      <c r="I10" s="59"/>
      <c r="J10" s="59"/>
    </row>
    <row r="11" ht="27" customHeight="1" spans="2:10">
      <c r="B11" s="57" t="s">
        <v>386</v>
      </c>
      <c r="C11" s="61" t="s">
        <v>387</v>
      </c>
      <c r="D11" s="61" t="s">
        <v>388</v>
      </c>
      <c r="E11" s="62" t="s">
        <v>389</v>
      </c>
      <c r="F11" s="63"/>
      <c r="G11" s="64" t="s">
        <v>390</v>
      </c>
      <c r="H11" s="64"/>
      <c r="I11" s="64"/>
      <c r="J11" s="64"/>
    </row>
    <row r="12" ht="27" customHeight="1" spans="2:10">
      <c r="B12" s="57"/>
      <c r="C12" s="65" t="s">
        <v>414</v>
      </c>
      <c r="D12" s="65" t="s">
        <v>392</v>
      </c>
      <c r="E12" s="66" t="s">
        <v>519</v>
      </c>
      <c r="F12" s="67"/>
      <c r="G12" s="66" t="s">
        <v>520</v>
      </c>
      <c r="H12" s="67"/>
      <c r="I12" s="67"/>
      <c r="J12" s="67"/>
    </row>
    <row r="13" ht="27" customHeight="1" spans="2:10">
      <c r="B13" s="57"/>
      <c r="C13" s="65"/>
      <c r="D13" s="65"/>
      <c r="E13" s="68">
        <v>1</v>
      </c>
      <c r="F13" s="69"/>
      <c r="G13" s="70" t="s">
        <v>521</v>
      </c>
      <c r="H13" s="71"/>
      <c r="I13" s="71"/>
      <c r="J13" s="85"/>
    </row>
    <row r="14" ht="27" customHeight="1" spans="2:10">
      <c r="B14" s="57"/>
      <c r="C14" s="65"/>
      <c r="D14" s="65"/>
      <c r="E14" s="72">
        <v>1</v>
      </c>
      <c r="F14" s="67"/>
      <c r="G14" s="73" t="s">
        <v>522</v>
      </c>
      <c r="H14" s="74"/>
      <c r="I14" s="74"/>
      <c r="J14" s="74"/>
    </row>
    <row r="15" ht="43" customHeight="1" spans="2:10">
      <c r="B15" s="57"/>
      <c r="C15" s="65"/>
      <c r="D15" s="57" t="s">
        <v>395</v>
      </c>
      <c r="E15" s="75">
        <v>1</v>
      </c>
      <c r="F15" s="67"/>
      <c r="G15" s="73" t="s">
        <v>523</v>
      </c>
      <c r="H15" s="74"/>
      <c r="I15" s="74"/>
      <c r="J15" s="74"/>
    </row>
    <row r="16" ht="40" customHeight="1" spans="2:10">
      <c r="B16" s="57"/>
      <c r="C16" s="65"/>
      <c r="D16" s="57" t="s">
        <v>398</v>
      </c>
      <c r="E16" s="67" t="s">
        <v>524</v>
      </c>
      <c r="F16" s="67"/>
      <c r="G16" s="74" t="s">
        <v>525</v>
      </c>
      <c r="H16" s="74"/>
      <c r="I16" s="74"/>
      <c r="J16" s="74"/>
    </row>
    <row r="17" ht="51" customHeight="1" spans="2:10">
      <c r="B17" s="57"/>
      <c r="C17" s="65"/>
      <c r="D17" s="76" t="s">
        <v>425</v>
      </c>
      <c r="E17" s="75">
        <v>1</v>
      </c>
      <c r="F17" s="67"/>
      <c r="G17" s="73" t="s">
        <v>526</v>
      </c>
      <c r="H17" s="74"/>
      <c r="I17" s="74"/>
      <c r="J17" s="74"/>
    </row>
    <row r="18" ht="44" customHeight="1" spans="2:10">
      <c r="B18" s="57"/>
      <c r="C18" s="77" t="s">
        <v>429</v>
      </c>
      <c r="D18" s="60" t="s">
        <v>405</v>
      </c>
      <c r="E18" s="75">
        <v>1</v>
      </c>
      <c r="F18" s="67"/>
      <c r="G18" s="73" t="s">
        <v>527</v>
      </c>
      <c r="H18" s="74"/>
      <c r="I18" s="74"/>
      <c r="J18" s="74"/>
    </row>
    <row r="19" ht="55" customHeight="1" spans="2:10">
      <c r="B19" s="57"/>
      <c r="C19" s="78"/>
      <c r="D19" s="60" t="s">
        <v>528</v>
      </c>
      <c r="E19" s="75">
        <v>1</v>
      </c>
      <c r="F19" s="67"/>
      <c r="G19" s="73" t="s">
        <v>529</v>
      </c>
      <c r="H19" s="74"/>
      <c r="I19" s="74"/>
      <c r="J19" s="74"/>
    </row>
    <row r="20" ht="27" customHeight="1" spans="2:10">
      <c r="B20" s="57"/>
      <c r="C20" s="78"/>
      <c r="D20" s="60" t="s">
        <v>530</v>
      </c>
      <c r="E20" s="79" t="s">
        <v>531</v>
      </c>
      <c r="F20" s="80"/>
      <c r="G20" s="81" t="s">
        <v>532</v>
      </c>
      <c r="H20" s="81"/>
      <c r="I20" s="81"/>
      <c r="J20" s="81"/>
    </row>
    <row r="21" ht="48" customHeight="1" spans="2:10">
      <c r="B21" s="57"/>
      <c r="C21" s="78"/>
      <c r="D21" s="60" t="s">
        <v>533</v>
      </c>
      <c r="E21" s="79" t="s">
        <v>397</v>
      </c>
      <c r="F21" s="80"/>
      <c r="G21" s="82" t="s">
        <v>534</v>
      </c>
      <c r="H21" s="82"/>
      <c r="I21" s="82"/>
      <c r="J21" s="82"/>
    </row>
    <row r="22" ht="34" customHeight="1" spans="2:10">
      <c r="B22" s="57"/>
      <c r="C22" s="57" t="s">
        <v>407</v>
      </c>
      <c r="D22" s="83" t="s">
        <v>408</v>
      </c>
      <c r="E22" s="75">
        <v>0.99</v>
      </c>
      <c r="F22" s="67"/>
      <c r="G22" s="73" t="s">
        <v>535</v>
      </c>
      <c r="H22" s="74"/>
      <c r="I22" s="74"/>
      <c r="J22" s="74"/>
    </row>
  </sheetData>
  <mergeCells count="41">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E22:F22"/>
    <mergeCell ref="G22:J22"/>
    <mergeCell ref="B6:B8"/>
    <mergeCell ref="B9:B10"/>
    <mergeCell ref="B11:B22"/>
    <mergeCell ref="C12:C17"/>
    <mergeCell ref="C18:C21"/>
    <mergeCell ref="D12:D14"/>
    <mergeCell ref="C9:J10"/>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20"/>
  <sheetViews>
    <sheetView workbookViewId="0">
      <selection activeCell="E4" sqref="E4:I4"/>
    </sheetView>
  </sheetViews>
  <sheetFormatPr defaultColWidth="10" defaultRowHeight="14.4"/>
  <cols>
    <col min="1" max="1" width="2.62962962962963" customWidth="1"/>
    <col min="2" max="2" width="5.75" style="1" customWidth="1"/>
    <col min="3" max="3" width="10.6296296296296" style="1" customWidth="1"/>
    <col min="4" max="4" width="10.25" style="1" customWidth="1"/>
    <col min="5" max="5" width="11.6296296296296" style="1" customWidth="1"/>
    <col min="6" max="6" width="9.62962962962963" style="1" customWidth="1"/>
    <col min="7" max="7" width="11.2222222222222" style="1" customWidth="1"/>
    <col min="8" max="8" width="18.4444444444444" style="1" customWidth="1"/>
    <col min="9" max="9" width="31.8888888888889" style="1" customWidth="1"/>
    <col min="10" max="10" width="9.75" style="1" customWidth="1"/>
    <col min="11" max="16383" width="10" style="1"/>
  </cols>
  <sheetData>
    <row r="1" ht="25" customHeight="1" spans="2:9">
      <c r="B1" s="2"/>
      <c r="I1" s="1" t="s">
        <v>536</v>
      </c>
    </row>
    <row r="2" ht="27" customHeight="1" spans="2:9">
      <c r="B2" s="3" t="s">
        <v>537</v>
      </c>
      <c r="C2" s="3"/>
      <c r="D2" s="3"/>
      <c r="E2" s="3"/>
      <c r="F2" s="3"/>
      <c r="G2" s="3"/>
      <c r="H2" s="3"/>
      <c r="I2" s="3"/>
    </row>
    <row r="3" ht="26.5" customHeight="1" spans="2:9">
      <c r="B3" s="4" t="s">
        <v>538</v>
      </c>
      <c r="C3" s="4"/>
      <c r="D3" s="4"/>
      <c r="E3" s="4"/>
      <c r="F3" s="4"/>
      <c r="G3" s="4"/>
      <c r="H3" s="4"/>
      <c r="I3" s="4"/>
    </row>
    <row r="4" ht="24" customHeight="1" spans="2:9">
      <c r="B4" s="5" t="s">
        <v>539</v>
      </c>
      <c r="C4" s="6"/>
      <c r="D4" s="6"/>
      <c r="E4" s="6" t="s">
        <v>0</v>
      </c>
      <c r="F4" s="6"/>
      <c r="G4" s="6"/>
      <c r="H4" s="6"/>
      <c r="I4" s="6"/>
    </row>
    <row r="5" ht="24" customHeight="1" spans="2:9">
      <c r="B5" s="7" t="s">
        <v>540</v>
      </c>
      <c r="C5" s="8" t="s">
        <v>541</v>
      </c>
      <c r="D5" s="9"/>
      <c r="E5" s="10" t="s">
        <v>542</v>
      </c>
      <c r="F5" s="11"/>
      <c r="G5" s="11"/>
      <c r="H5" s="11"/>
      <c r="I5" s="42"/>
    </row>
    <row r="6" ht="24" customHeight="1" spans="2:9">
      <c r="B6" s="12"/>
      <c r="C6" s="8" t="s">
        <v>543</v>
      </c>
      <c r="D6" s="9"/>
      <c r="E6" s="13" t="s">
        <v>544</v>
      </c>
      <c r="F6" s="14"/>
      <c r="G6" s="14"/>
      <c r="H6" s="14"/>
      <c r="I6" s="43"/>
    </row>
    <row r="7" ht="24" customHeight="1" spans="2:9">
      <c r="B7" s="12"/>
      <c r="C7" s="8" t="s">
        <v>545</v>
      </c>
      <c r="D7" s="9"/>
      <c r="E7" s="13" t="s">
        <v>546</v>
      </c>
      <c r="F7" s="14"/>
      <c r="G7" s="14"/>
      <c r="H7" s="14"/>
      <c r="I7" s="43"/>
    </row>
    <row r="8" ht="24" customHeight="1" spans="2:9">
      <c r="B8" s="15"/>
      <c r="C8" s="8" t="s">
        <v>547</v>
      </c>
      <c r="D8" s="16"/>
      <c r="E8" s="13" t="s">
        <v>548</v>
      </c>
      <c r="F8" s="17"/>
      <c r="G8" s="17"/>
      <c r="H8" s="17"/>
      <c r="I8" s="44"/>
    </row>
    <row r="9" ht="24" customHeight="1" spans="2:9">
      <c r="B9" s="15"/>
      <c r="C9" s="8" t="s">
        <v>549</v>
      </c>
      <c r="D9" s="18"/>
      <c r="E9" s="18"/>
      <c r="F9" s="19"/>
      <c r="G9" s="20" t="s">
        <v>550</v>
      </c>
      <c r="H9" s="20" t="s">
        <v>382</v>
      </c>
      <c r="I9" s="20" t="s">
        <v>383</v>
      </c>
    </row>
    <row r="10" ht="24" customHeight="1" spans="2:9">
      <c r="B10" s="21"/>
      <c r="C10" s="22"/>
      <c r="D10" s="23"/>
      <c r="E10" s="23"/>
      <c r="F10" s="24"/>
      <c r="G10" s="25">
        <v>2381.66</v>
      </c>
      <c r="H10" s="25">
        <v>2381.66</v>
      </c>
      <c r="I10" s="20"/>
    </row>
    <row r="11" ht="135" customHeight="1" spans="2:9">
      <c r="B11" s="26" t="s">
        <v>551</v>
      </c>
      <c r="C11" s="27" t="s">
        <v>552</v>
      </c>
      <c r="D11" s="28"/>
      <c r="E11" s="28"/>
      <c r="F11" s="28"/>
      <c r="G11" s="28"/>
      <c r="H11" s="28"/>
      <c r="I11" s="45"/>
    </row>
    <row r="12" ht="24" customHeight="1" spans="2:9">
      <c r="B12" s="9" t="s">
        <v>553</v>
      </c>
      <c r="C12" s="9" t="s">
        <v>387</v>
      </c>
      <c r="D12" s="9" t="s">
        <v>388</v>
      </c>
      <c r="E12" s="29"/>
      <c r="F12" s="9" t="s">
        <v>389</v>
      </c>
      <c r="G12" s="29"/>
      <c r="H12" s="9" t="s">
        <v>554</v>
      </c>
      <c r="I12" s="29"/>
    </row>
    <row r="13" ht="24" customHeight="1" spans="2:9">
      <c r="B13" s="29"/>
      <c r="C13" s="5" t="s">
        <v>555</v>
      </c>
      <c r="D13" s="9" t="s">
        <v>392</v>
      </c>
      <c r="E13" s="29"/>
      <c r="F13" s="30" t="s">
        <v>556</v>
      </c>
      <c r="G13" s="31"/>
      <c r="H13" s="32" t="s">
        <v>557</v>
      </c>
      <c r="I13" s="46"/>
    </row>
    <row r="14" ht="24" customHeight="1" spans="2:9">
      <c r="B14" s="29"/>
      <c r="C14" s="33"/>
      <c r="D14" s="9"/>
      <c r="E14" s="29"/>
      <c r="F14" s="30" t="s">
        <v>304</v>
      </c>
      <c r="G14" s="31"/>
      <c r="H14" s="32" t="s">
        <v>558</v>
      </c>
      <c r="I14" s="46"/>
    </row>
    <row r="15" ht="24" customHeight="1" spans="2:9">
      <c r="B15" s="29"/>
      <c r="C15" s="33"/>
      <c r="D15" s="29"/>
      <c r="E15" s="29"/>
      <c r="F15" s="30" t="s">
        <v>559</v>
      </c>
      <c r="G15" s="31"/>
      <c r="H15" s="34">
        <v>1</v>
      </c>
      <c r="I15" s="46"/>
    </row>
    <row r="16" ht="91" customHeight="1" spans="2:9">
      <c r="B16" s="29"/>
      <c r="C16" s="33"/>
      <c r="D16" s="9" t="s">
        <v>395</v>
      </c>
      <c r="E16" s="29"/>
      <c r="F16" s="35" t="s">
        <v>560</v>
      </c>
      <c r="G16" s="36"/>
      <c r="H16" s="37" t="s">
        <v>561</v>
      </c>
      <c r="I16" s="46"/>
    </row>
    <row r="17" ht="24" customHeight="1" spans="2:9">
      <c r="B17" s="29"/>
      <c r="C17" s="38"/>
      <c r="D17" s="9" t="s">
        <v>398</v>
      </c>
      <c r="E17" s="29"/>
      <c r="F17" s="35" t="s">
        <v>562</v>
      </c>
      <c r="G17" s="35"/>
      <c r="H17" s="35" t="s">
        <v>563</v>
      </c>
      <c r="I17" s="35"/>
    </row>
    <row r="18" ht="24" customHeight="1" spans="2:9">
      <c r="B18" s="29"/>
      <c r="C18" s="6" t="s">
        <v>425</v>
      </c>
      <c r="D18" s="29" t="s">
        <v>401</v>
      </c>
      <c r="E18" s="29"/>
      <c r="F18" s="37" t="s">
        <v>564</v>
      </c>
      <c r="G18" s="39"/>
      <c r="H18" s="35" t="s">
        <v>565</v>
      </c>
      <c r="I18" s="35"/>
    </row>
    <row r="19" ht="30" customHeight="1" spans="2:9">
      <c r="B19" s="29"/>
      <c r="C19" s="6" t="s">
        <v>404</v>
      </c>
      <c r="D19" s="9" t="s">
        <v>405</v>
      </c>
      <c r="E19" s="29"/>
      <c r="F19" s="40" t="s">
        <v>566</v>
      </c>
      <c r="G19" s="41"/>
      <c r="H19" s="40" t="s">
        <v>567</v>
      </c>
      <c r="I19" s="41"/>
    </row>
    <row r="20" ht="24" customHeight="1" spans="2:9">
      <c r="B20" s="29"/>
      <c r="C20" s="6" t="s">
        <v>568</v>
      </c>
      <c r="D20" s="9" t="s">
        <v>407</v>
      </c>
      <c r="E20" s="29"/>
      <c r="F20" s="30" t="s">
        <v>569</v>
      </c>
      <c r="G20" s="30"/>
      <c r="H20" s="30" t="s">
        <v>570</v>
      </c>
      <c r="I20" s="30"/>
    </row>
  </sheetData>
  <mergeCells count="40">
    <mergeCell ref="B2:I2"/>
    <mergeCell ref="B3:I3"/>
    <mergeCell ref="B4:D4"/>
    <mergeCell ref="E4:I4"/>
    <mergeCell ref="C5:D5"/>
    <mergeCell ref="E5:I5"/>
    <mergeCell ref="C6:D6"/>
    <mergeCell ref="E6:I6"/>
    <mergeCell ref="C7:D7"/>
    <mergeCell ref="E7:I7"/>
    <mergeCell ref="C8:D8"/>
    <mergeCell ref="E8:I8"/>
    <mergeCell ref="C11:I11"/>
    <mergeCell ref="D12:E12"/>
    <mergeCell ref="F12:G12"/>
    <mergeCell ref="H12:I12"/>
    <mergeCell ref="F13:G13"/>
    <mergeCell ref="H13:I13"/>
    <mergeCell ref="F14:G14"/>
    <mergeCell ref="H14:I14"/>
    <mergeCell ref="F15:G15"/>
    <mergeCell ref="H15:I15"/>
    <mergeCell ref="D16:E16"/>
    <mergeCell ref="F16:G16"/>
    <mergeCell ref="H16:I16"/>
    <mergeCell ref="D17:E17"/>
    <mergeCell ref="F17:G17"/>
    <mergeCell ref="H17:I17"/>
    <mergeCell ref="F18:G18"/>
    <mergeCell ref="H18:I18"/>
    <mergeCell ref="F19:G19"/>
    <mergeCell ref="H19:I19"/>
    <mergeCell ref="D20:E20"/>
    <mergeCell ref="F20:G20"/>
    <mergeCell ref="H20:I20"/>
    <mergeCell ref="B5:B10"/>
    <mergeCell ref="B12:B20"/>
    <mergeCell ref="C13:C17"/>
    <mergeCell ref="C9:F10"/>
    <mergeCell ref="D13:E15"/>
  </mergeCells>
  <printOptions horizontalCentered="1"/>
  <pageMargins left="1.37777777777778" right="0.984027777777778" top="0.590277777777778" bottom="0.590277777777778" header="0" footer="0"/>
  <pageSetup paperSize="9"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5"/>
  <sheetViews>
    <sheetView workbookViewId="0">
      <pane ySplit="6" topLeftCell="A7" activePane="bottomLeft" state="frozen"/>
      <selection/>
      <selection pane="bottomLeft" activeCell="B8" sqref="B8"/>
    </sheetView>
  </sheetViews>
  <sheetFormatPr defaultColWidth="10" defaultRowHeight="14.4"/>
  <cols>
    <col min="1" max="1" width="1.53703703703704" style="159" customWidth="1"/>
    <col min="2" max="2" width="16.8240740740741" style="159" customWidth="1"/>
    <col min="3" max="3" width="31.787037037037" style="159" customWidth="1"/>
    <col min="4" max="4" width="14.8888888888889" style="159" customWidth="1"/>
    <col min="5" max="5" width="13" style="159" customWidth="1"/>
    <col min="6" max="6" width="15.6666666666667" style="159" customWidth="1"/>
    <col min="7" max="14" width="13" style="159" customWidth="1"/>
    <col min="15" max="15" width="1.53703703703704" style="159" customWidth="1"/>
    <col min="16" max="16" width="9.76851851851852" style="159" customWidth="1"/>
    <col min="17" max="16384" width="10" style="159"/>
  </cols>
  <sheetData>
    <row r="1" ht="25" customHeight="1" spans="1:15">
      <c r="A1" s="160"/>
      <c r="B1" s="2"/>
      <c r="C1" s="161"/>
      <c r="D1" s="258"/>
      <c r="E1" s="258"/>
      <c r="F1" s="258"/>
      <c r="G1" s="161"/>
      <c r="H1" s="161"/>
      <c r="I1" s="161"/>
      <c r="L1" s="161"/>
      <c r="M1" s="161"/>
      <c r="N1" s="162" t="s">
        <v>63</v>
      </c>
      <c r="O1" s="163"/>
    </row>
    <row r="2" ht="22.8" customHeight="1" spans="1:15">
      <c r="A2" s="160"/>
      <c r="B2" s="164" t="s">
        <v>64</v>
      </c>
      <c r="C2" s="164"/>
      <c r="D2" s="164"/>
      <c r="E2" s="164"/>
      <c r="F2" s="164"/>
      <c r="G2" s="164"/>
      <c r="H2" s="164"/>
      <c r="I2" s="164"/>
      <c r="J2" s="164"/>
      <c r="K2" s="164"/>
      <c r="L2" s="164"/>
      <c r="M2" s="164"/>
      <c r="N2" s="164"/>
      <c r="O2" s="163" t="s">
        <v>4</v>
      </c>
    </row>
    <row r="3" ht="19.55" customHeight="1" spans="1:15">
      <c r="A3" s="165"/>
      <c r="B3" s="166" t="s">
        <v>6</v>
      </c>
      <c r="C3" s="166"/>
      <c r="D3" s="165"/>
      <c r="E3" s="165"/>
      <c r="F3" s="234"/>
      <c r="G3" s="165"/>
      <c r="H3" s="234"/>
      <c r="I3" s="234"/>
      <c r="J3" s="234"/>
      <c r="K3" s="234"/>
      <c r="L3" s="234"/>
      <c r="M3" s="234"/>
      <c r="N3" s="167" t="s">
        <v>7</v>
      </c>
      <c r="O3" s="168"/>
    </row>
    <row r="4" ht="24.4" customHeight="1" spans="1:15">
      <c r="A4" s="169"/>
      <c r="B4" s="155" t="s">
        <v>10</v>
      </c>
      <c r="C4" s="155"/>
      <c r="D4" s="155" t="s">
        <v>65</v>
      </c>
      <c r="E4" s="155" t="s">
        <v>66</v>
      </c>
      <c r="F4" s="155" t="s">
        <v>67</v>
      </c>
      <c r="G4" s="155" t="s">
        <v>68</v>
      </c>
      <c r="H4" s="155" t="s">
        <v>69</v>
      </c>
      <c r="I4" s="155" t="s">
        <v>70</v>
      </c>
      <c r="J4" s="155" t="s">
        <v>71</v>
      </c>
      <c r="K4" s="155" t="s">
        <v>72</v>
      </c>
      <c r="L4" s="155" t="s">
        <v>73</v>
      </c>
      <c r="M4" s="155" t="s">
        <v>74</v>
      </c>
      <c r="N4" s="155" t="s">
        <v>75</v>
      </c>
      <c r="O4" s="171"/>
    </row>
    <row r="5" ht="24.4" customHeight="1" spans="1:15">
      <c r="A5" s="169"/>
      <c r="B5" s="155" t="s">
        <v>76</v>
      </c>
      <c r="C5" s="269" t="s">
        <v>77</v>
      </c>
      <c r="D5" s="155"/>
      <c r="E5" s="155"/>
      <c r="F5" s="155"/>
      <c r="G5" s="155"/>
      <c r="H5" s="155"/>
      <c r="I5" s="155"/>
      <c r="J5" s="155"/>
      <c r="K5" s="155"/>
      <c r="L5" s="155"/>
      <c r="M5" s="155"/>
      <c r="N5" s="155"/>
      <c r="O5" s="171"/>
    </row>
    <row r="6" ht="24.4" customHeight="1" spans="1:15">
      <c r="A6" s="169"/>
      <c r="B6" s="155"/>
      <c r="C6" s="269"/>
      <c r="D6" s="155"/>
      <c r="E6" s="155"/>
      <c r="F6" s="155"/>
      <c r="G6" s="155"/>
      <c r="H6" s="155"/>
      <c r="I6" s="155"/>
      <c r="J6" s="155"/>
      <c r="K6" s="155"/>
      <c r="L6" s="155"/>
      <c r="M6" s="155"/>
      <c r="N6" s="155"/>
      <c r="O6" s="171"/>
    </row>
    <row r="7" ht="27" customHeight="1" spans="1:15">
      <c r="A7" s="172"/>
      <c r="B7" s="139"/>
      <c r="C7" s="139" t="s">
        <v>78</v>
      </c>
      <c r="D7" s="142"/>
      <c r="E7" s="142"/>
      <c r="F7" s="142"/>
      <c r="G7" s="142"/>
      <c r="H7" s="142"/>
      <c r="I7" s="142"/>
      <c r="J7" s="142"/>
      <c r="K7" s="142"/>
      <c r="L7" s="142"/>
      <c r="M7" s="142"/>
      <c r="N7" s="142"/>
      <c r="O7" s="174"/>
    </row>
    <row r="8" ht="27" customHeight="1" spans="1:15">
      <c r="A8" s="172"/>
      <c r="B8" s="144">
        <v>103001</v>
      </c>
      <c r="C8" s="144" t="s">
        <v>0</v>
      </c>
      <c r="D8" s="270" t="s">
        <v>13</v>
      </c>
      <c r="E8" s="142"/>
      <c r="F8" s="270" t="s">
        <v>13</v>
      </c>
      <c r="G8" s="142"/>
      <c r="H8" s="142"/>
      <c r="I8" s="142"/>
      <c r="J8" s="142"/>
      <c r="K8" s="142"/>
      <c r="L8" s="142"/>
      <c r="M8" s="142"/>
      <c r="N8" s="142"/>
      <c r="O8" s="174"/>
    </row>
    <row r="9" ht="29" customHeight="1" spans="1:15">
      <c r="A9" s="172"/>
      <c r="B9" s="139"/>
      <c r="C9" s="139"/>
      <c r="D9" s="142"/>
      <c r="E9" s="142"/>
      <c r="F9" s="142"/>
      <c r="G9" s="142"/>
      <c r="H9" s="142"/>
      <c r="I9" s="142"/>
      <c r="J9" s="142"/>
      <c r="K9" s="142"/>
      <c r="L9" s="142"/>
      <c r="M9" s="142"/>
      <c r="N9" s="142"/>
      <c r="O9" s="174"/>
    </row>
    <row r="10" ht="27" customHeight="1" spans="1:15">
      <c r="A10" s="172"/>
      <c r="B10" s="139"/>
      <c r="C10" s="139"/>
      <c r="D10" s="142"/>
      <c r="E10" s="142"/>
      <c r="F10" s="142"/>
      <c r="G10" s="142"/>
      <c r="H10" s="142"/>
      <c r="I10" s="142"/>
      <c r="J10" s="142"/>
      <c r="K10" s="142"/>
      <c r="L10" s="142"/>
      <c r="M10" s="142"/>
      <c r="N10" s="142"/>
      <c r="O10" s="174"/>
    </row>
    <row r="11" ht="27" customHeight="1" spans="1:15">
      <c r="A11" s="172"/>
      <c r="B11" s="139"/>
      <c r="C11" s="139"/>
      <c r="D11" s="142"/>
      <c r="E11" s="142"/>
      <c r="F11" s="142"/>
      <c r="G11" s="142"/>
      <c r="H11" s="142"/>
      <c r="I11" s="142"/>
      <c r="J11" s="142"/>
      <c r="K11" s="142"/>
      <c r="L11" s="142"/>
      <c r="M11" s="142"/>
      <c r="N11" s="142"/>
      <c r="O11" s="174"/>
    </row>
    <row r="12" ht="27" customHeight="1" spans="1:15">
      <c r="A12" s="172"/>
      <c r="B12" s="139"/>
      <c r="C12" s="139"/>
      <c r="D12" s="142"/>
      <c r="E12" s="142"/>
      <c r="F12" s="142"/>
      <c r="G12" s="142"/>
      <c r="H12" s="142"/>
      <c r="I12" s="142"/>
      <c r="J12" s="142"/>
      <c r="K12" s="142"/>
      <c r="L12" s="142"/>
      <c r="M12" s="142"/>
      <c r="N12" s="142"/>
      <c r="O12" s="174"/>
    </row>
    <row r="13" ht="27" customHeight="1" spans="1:15">
      <c r="A13" s="172"/>
      <c r="B13" s="139"/>
      <c r="C13" s="139"/>
      <c r="D13" s="142"/>
      <c r="E13" s="142"/>
      <c r="F13" s="142"/>
      <c r="G13" s="142"/>
      <c r="H13" s="142"/>
      <c r="I13" s="142"/>
      <c r="J13" s="142"/>
      <c r="K13" s="142"/>
      <c r="L13" s="142"/>
      <c r="M13" s="142"/>
      <c r="N13" s="142"/>
      <c r="O13" s="174"/>
    </row>
    <row r="14" ht="27" customHeight="1" spans="1:15">
      <c r="A14" s="172"/>
      <c r="B14" s="139"/>
      <c r="C14" s="139"/>
      <c r="D14" s="142"/>
      <c r="E14" s="142"/>
      <c r="F14" s="142"/>
      <c r="G14" s="142"/>
      <c r="H14" s="142"/>
      <c r="I14" s="142"/>
      <c r="J14" s="142"/>
      <c r="K14" s="142"/>
      <c r="L14" s="142"/>
      <c r="M14" s="142"/>
      <c r="N14" s="142"/>
      <c r="O14" s="174"/>
    </row>
    <row r="15" ht="27" customHeight="1" spans="1:15">
      <c r="A15" s="172"/>
      <c r="B15" s="139"/>
      <c r="C15" s="139"/>
      <c r="D15" s="142"/>
      <c r="E15" s="142"/>
      <c r="F15" s="142"/>
      <c r="G15" s="142"/>
      <c r="H15" s="142"/>
      <c r="I15" s="142"/>
      <c r="J15" s="142"/>
      <c r="K15" s="142"/>
      <c r="L15" s="142"/>
      <c r="M15" s="142"/>
      <c r="N15" s="142"/>
      <c r="O15" s="174"/>
    </row>
    <row r="16" ht="27" customHeight="1" spans="1:15">
      <c r="A16" s="172"/>
      <c r="B16" s="139"/>
      <c r="C16" s="139"/>
      <c r="D16" s="142"/>
      <c r="E16" s="142"/>
      <c r="F16" s="142"/>
      <c r="G16" s="142"/>
      <c r="H16" s="142"/>
      <c r="I16" s="142"/>
      <c r="J16" s="142"/>
      <c r="K16" s="142"/>
      <c r="L16" s="142"/>
      <c r="M16" s="142"/>
      <c r="N16" s="142"/>
      <c r="O16" s="174"/>
    </row>
    <row r="17" ht="27" customHeight="1" spans="1:15">
      <c r="A17" s="172"/>
      <c r="B17" s="139"/>
      <c r="C17" s="139"/>
      <c r="D17" s="142"/>
      <c r="E17" s="142"/>
      <c r="F17" s="142"/>
      <c r="G17" s="142"/>
      <c r="H17" s="142"/>
      <c r="I17" s="142"/>
      <c r="J17" s="142"/>
      <c r="K17" s="142"/>
      <c r="L17" s="142"/>
      <c r="M17" s="142"/>
      <c r="N17" s="142"/>
      <c r="O17" s="174"/>
    </row>
    <row r="18" ht="27" customHeight="1" spans="1:15">
      <c r="A18" s="172"/>
      <c r="B18" s="139"/>
      <c r="C18" s="139"/>
      <c r="D18" s="142"/>
      <c r="E18" s="142"/>
      <c r="F18" s="142"/>
      <c r="G18" s="142"/>
      <c r="H18" s="142"/>
      <c r="I18" s="142"/>
      <c r="J18" s="142"/>
      <c r="K18" s="142"/>
      <c r="L18" s="142"/>
      <c r="M18" s="142"/>
      <c r="N18" s="142"/>
      <c r="O18" s="174"/>
    </row>
    <row r="19" ht="27" customHeight="1" spans="1:15">
      <c r="A19" s="172"/>
      <c r="B19" s="139"/>
      <c r="C19" s="139"/>
      <c r="D19" s="142"/>
      <c r="E19" s="142"/>
      <c r="F19" s="142"/>
      <c r="G19" s="142"/>
      <c r="H19" s="142"/>
      <c r="I19" s="142"/>
      <c r="J19" s="142"/>
      <c r="K19" s="142"/>
      <c r="L19" s="142"/>
      <c r="M19" s="142"/>
      <c r="N19" s="142"/>
      <c r="O19" s="174"/>
    </row>
    <row r="20" ht="27" customHeight="1" spans="1:15">
      <c r="A20" s="172"/>
      <c r="B20" s="139"/>
      <c r="C20" s="139"/>
      <c r="D20" s="142"/>
      <c r="E20" s="142"/>
      <c r="F20" s="142"/>
      <c r="G20" s="142"/>
      <c r="H20" s="142"/>
      <c r="I20" s="142"/>
      <c r="J20" s="142"/>
      <c r="K20" s="142"/>
      <c r="L20" s="142"/>
      <c r="M20" s="142"/>
      <c r="N20" s="142"/>
      <c r="O20" s="174"/>
    </row>
    <row r="21" ht="27" customHeight="1" spans="1:15">
      <c r="A21" s="172"/>
      <c r="B21" s="139"/>
      <c r="C21" s="139"/>
      <c r="D21" s="142"/>
      <c r="E21" s="142"/>
      <c r="F21" s="142"/>
      <c r="G21" s="142"/>
      <c r="H21" s="142"/>
      <c r="I21" s="142"/>
      <c r="J21" s="142"/>
      <c r="K21" s="142"/>
      <c r="L21" s="142"/>
      <c r="M21" s="142"/>
      <c r="N21" s="142"/>
      <c r="O21" s="174"/>
    </row>
    <row r="22" ht="27" customHeight="1" spans="1:15">
      <c r="A22" s="172"/>
      <c r="B22" s="139"/>
      <c r="C22" s="139"/>
      <c r="D22" s="142"/>
      <c r="E22" s="142"/>
      <c r="F22" s="142"/>
      <c r="G22" s="142"/>
      <c r="H22" s="142"/>
      <c r="I22" s="142"/>
      <c r="J22" s="142"/>
      <c r="K22" s="142"/>
      <c r="L22" s="142"/>
      <c r="M22" s="142"/>
      <c r="N22" s="142"/>
      <c r="O22" s="174"/>
    </row>
    <row r="23" ht="27" customHeight="1" spans="1:15">
      <c r="A23" s="172"/>
      <c r="B23" s="139"/>
      <c r="C23" s="139"/>
      <c r="D23" s="142"/>
      <c r="E23" s="142"/>
      <c r="F23" s="142"/>
      <c r="G23" s="142"/>
      <c r="H23" s="142"/>
      <c r="I23" s="142"/>
      <c r="J23" s="142"/>
      <c r="K23" s="142"/>
      <c r="L23" s="142"/>
      <c r="M23" s="142"/>
      <c r="N23" s="142"/>
      <c r="O23" s="174"/>
    </row>
    <row r="24" ht="27" customHeight="1" spans="1:15">
      <c r="A24" s="172"/>
      <c r="B24" s="139"/>
      <c r="C24" s="139"/>
      <c r="D24" s="142"/>
      <c r="E24" s="142"/>
      <c r="F24" s="142"/>
      <c r="G24" s="142"/>
      <c r="H24" s="142"/>
      <c r="I24" s="142"/>
      <c r="J24" s="142"/>
      <c r="K24" s="142"/>
      <c r="L24" s="142"/>
      <c r="M24" s="142"/>
      <c r="N24" s="142"/>
      <c r="O24" s="174"/>
    </row>
    <row r="25" ht="27" customHeight="1" spans="1:15">
      <c r="A25" s="172"/>
      <c r="B25" s="139"/>
      <c r="C25" s="139"/>
      <c r="D25" s="142"/>
      <c r="E25" s="142"/>
      <c r="F25" s="142"/>
      <c r="G25" s="142"/>
      <c r="H25" s="142"/>
      <c r="I25" s="142"/>
      <c r="J25" s="142"/>
      <c r="K25" s="142"/>
      <c r="L25" s="142"/>
      <c r="M25" s="142"/>
      <c r="N25" s="142"/>
      <c r="O25" s="174"/>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6"/>
  <sheetViews>
    <sheetView workbookViewId="0">
      <pane ySplit="6" topLeftCell="A7" activePane="bottomLeft" state="frozen"/>
      <selection/>
      <selection pane="bottomLeft" activeCell="E8" sqref="E8"/>
    </sheetView>
  </sheetViews>
  <sheetFormatPr defaultColWidth="10" defaultRowHeight="14.4"/>
  <cols>
    <col min="1" max="1" width="1.53703703703704" style="159" customWidth="1"/>
    <col min="2" max="2" width="9.77777777777778" style="159" customWidth="1"/>
    <col min="3" max="4" width="6.15740740740741" style="159" customWidth="1"/>
    <col min="5" max="5" width="16.8240740740741" style="159" customWidth="1"/>
    <col min="6" max="6" width="41.0277777777778" style="159" customWidth="1"/>
    <col min="7" max="10" width="16.4166666666667" style="159" customWidth="1"/>
    <col min="11" max="11" width="22.9351851851852" style="159" customWidth="1"/>
    <col min="12" max="12" width="1.53703703703704" style="159" customWidth="1"/>
    <col min="13" max="14" width="9.76851851851852" style="159" customWidth="1"/>
    <col min="15" max="16384" width="10" style="159"/>
  </cols>
  <sheetData>
    <row r="1" ht="25" customHeight="1" spans="1:12">
      <c r="A1" s="160"/>
      <c r="B1" s="2"/>
      <c r="C1" s="2"/>
      <c r="D1" s="2"/>
      <c r="E1" s="161"/>
      <c r="F1" s="161"/>
      <c r="G1" s="258"/>
      <c r="H1" s="258"/>
      <c r="I1" s="258"/>
      <c r="J1" s="258"/>
      <c r="K1" s="162" t="s">
        <v>79</v>
      </c>
      <c r="L1" s="163"/>
    </row>
    <row r="2" ht="22.8" customHeight="1" spans="1:12">
      <c r="A2" s="160"/>
      <c r="B2" s="164" t="s">
        <v>80</v>
      </c>
      <c r="C2" s="164"/>
      <c r="D2" s="164"/>
      <c r="E2" s="164"/>
      <c r="F2" s="164"/>
      <c r="G2" s="164"/>
      <c r="H2" s="164"/>
      <c r="I2" s="164"/>
      <c r="J2" s="164"/>
      <c r="K2" s="164"/>
      <c r="L2" s="163" t="s">
        <v>4</v>
      </c>
    </row>
    <row r="3" ht="19.55" customHeight="1" spans="1:12">
      <c r="A3" s="165"/>
      <c r="B3" s="166" t="s">
        <v>6</v>
      </c>
      <c r="C3" s="166"/>
      <c r="D3" s="166"/>
      <c r="E3" s="166"/>
      <c r="F3" s="166"/>
      <c r="G3" s="165"/>
      <c r="H3" s="165"/>
      <c r="I3" s="234"/>
      <c r="J3" s="234"/>
      <c r="K3" s="167" t="s">
        <v>7</v>
      </c>
      <c r="L3" s="168"/>
    </row>
    <row r="4" ht="24.4" customHeight="1" spans="1:13">
      <c r="A4" s="163"/>
      <c r="B4" s="139" t="s">
        <v>10</v>
      </c>
      <c r="C4" s="139"/>
      <c r="D4" s="139"/>
      <c r="E4" s="139"/>
      <c r="F4" s="139"/>
      <c r="G4" s="139" t="s">
        <v>65</v>
      </c>
      <c r="H4" s="139" t="s">
        <v>81</v>
      </c>
      <c r="I4" s="139" t="s">
        <v>82</v>
      </c>
      <c r="J4" s="139" t="s">
        <v>83</v>
      </c>
      <c r="K4" s="139" t="s">
        <v>84</v>
      </c>
      <c r="L4" s="264"/>
      <c r="M4" s="183"/>
    </row>
    <row r="5" ht="24.4" customHeight="1" spans="1:13">
      <c r="A5" s="169"/>
      <c r="B5" s="139" t="s">
        <v>85</v>
      </c>
      <c r="C5" s="139"/>
      <c r="D5" s="139"/>
      <c r="E5" s="139" t="s">
        <v>76</v>
      </c>
      <c r="F5" s="139" t="s">
        <v>77</v>
      </c>
      <c r="G5" s="139"/>
      <c r="H5" s="139"/>
      <c r="I5" s="139"/>
      <c r="J5" s="139"/>
      <c r="K5" s="139"/>
      <c r="L5" s="264"/>
      <c r="M5" s="183"/>
    </row>
    <row r="6" ht="24.4" customHeight="1" spans="1:13">
      <c r="A6" s="169"/>
      <c r="B6" s="139" t="s">
        <v>86</v>
      </c>
      <c r="C6" s="139" t="s">
        <v>87</v>
      </c>
      <c r="D6" s="139" t="s">
        <v>88</v>
      </c>
      <c r="E6" s="139"/>
      <c r="F6" s="139"/>
      <c r="G6" s="139"/>
      <c r="H6" s="139"/>
      <c r="I6" s="139"/>
      <c r="J6" s="139"/>
      <c r="K6" s="139"/>
      <c r="L6" s="265"/>
      <c r="M6" s="183"/>
    </row>
    <row r="7" ht="27" customHeight="1" spans="1:13">
      <c r="A7" s="172"/>
      <c r="B7" s="139"/>
      <c r="C7" s="139"/>
      <c r="D7" s="139"/>
      <c r="E7" s="139">
        <v>103001</v>
      </c>
      <c r="F7" s="139" t="s">
        <v>78</v>
      </c>
      <c r="G7" s="214" t="s">
        <v>13</v>
      </c>
      <c r="H7" s="214" t="s">
        <v>89</v>
      </c>
      <c r="I7" s="214" t="s">
        <v>90</v>
      </c>
      <c r="J7" s="235"/>
      <c r="K7" s="235"/>
      <c r="L7" s="266"/>
      <c r="M7" s="183"/>
    </row>
    <row r="8" ht="27" customHeight="1" spans="1:13">
      <c r="A8" s="172"/>
      <c r="B8" s="259" t="s">
        <v>91</v>
      </c>
      <c r="C8" s="260"/>
      <c r="D8" s="260"/>
      <c r="E8" s="260"/>
      <c r="F8" s="261" t="s">
        <v>92</v>
      </c>
      <c r="G8" s="216" t="s">
        <v>15</v>
      </c>
      <c r="H8" s="216" t="s">
        <v>93</v>
      </c>
      <c r="I8" s="216" t="s">
        <v>90</v>
      </c>
      <c r="J8" s="178"/>
      <c r="K8" s="178"/>
      <c r="L8" s="266"/>
      <c r="M8" s="183"/>
    </row>
    <row r="9" ht="27" customHeight="1" spans="1:13">
      <c r="A9" s="172"/>
      <c r="B9" s="259">
        <v>201</v>
      </c>
      <c r="C9" s="260" t="s">
        <v>94</v>
      </c>
      <c r="D9" s="260"/>
      <c r="E9" s="260"/>
      <c r="F9" s="261" t="s">
        <v>95</v>
      </c>
      <c r="G9" s="216" t="s">
        <v>15</v>
      </c>
      <c r="H9" s="216" t="s">
        <v>93</v>
      </c>
      <c r="I9" s="216" t="s">
        <v>90</v>
      </c>
      <c r="J9" s="178"/>
      <c r="K9" s="178"/>
      <c r="L9" s="266"/>
      <c r="M9" s="183"/>
    </row>
    <row r="10" ht="27" customHeight="1" spans="1:13">
      <c r="A10" s="172"/>
      <c r="B10" s="259" t="s">
        <v>91</v>
      </c>
      <c r="C10" s="260" t="s">
        <v>94</v>
      </c>
      <c r="D10" s="260" t="s">
        <v>94</v>
      </c>
      <c r="E10" s="260"/>
      <c r="F10" s="261" t="s">
        <v>96</v>
      </c>
      <c r="G10" s="216" t="s">
        <v>97</v>
      </c>
      <c r="H10" s="216" t="s">
        <v>97</v>
      </c>
      <c r="I10" s="216"/>
      <c r="J10" s="178"/>
      <c r="K10" s="178"/>
      <c r="L10" s="266"/>
      <c r="M10" s="183"/>
    </row>
    <row r="11" ht="27" customHeight="1" spans="1:13">
      <c r="A11" s="172"/>
      <c r="B11" s="259" t="s">
        <v>91</v>
      </c>
      <c r="C11" s="260" t="s">
        <v>94</v>
      </c>
      <c r="D11" s="260" t="s">
        <v>98</v>
      </c>
      <c r="E11" s="260"/>
      <c r="F11" s="261" t="s">
        <v>99</v>
      </c>
      <c r="G11" s="216" t="s">
        <v>100</v>
      </c>
      <c r="H11" s="216"/>
      <c r="I11" s="216" t="s">
        <v>100</v>
      </c>
      <c r="J11" s="178"/>
      <c r="K11" s="178"/>
      <c r="L11" s="266"/>
      <c r="M11" s="183"/>
    </row>
    <row r="12" ht="27" customHeight="1" spans="1:13">
      <c r="A12" s="172"/>
      <c r="B12" s="259" t="s">
        <v>91</v>
      </c>
      <c r="C12" s="260" t="s">
        <v>94</v>
      </c>
      <c r="D12" s="260" t="s">
        <v>101</v>
      </c>
      <c r="E12" s="260"/>
      <c r="F12" s="261" t="s">
        <v>102</v>
      </c>
      <c r="G12" s="216" t="s">
        <v>103</v>
      </c>
      <c r="H12" s="216"/>
      <c r="I12" s="216" t="s">
        <v>103</v>
      </c>
      <c r="J12" s="178"/>
      <c r="K12" s="178"/>
      <c r="L12" s="266"/>
      <c r="M12" s="183"/>
    </row>
    <row r="13" ht="27" customHeight="1" spans="1:13">
      <c r="A13" s="172"/>
      <c r="B13" s="259">
        <v>202</v>
      </c>
      <c r="C13" s="260" t="s">
        <v>94</v>
      </c>
      <c r="D13" s="260" t="s">
        <v>104</v>
      </c>
      <c r="E13" s="260"/>
      <c r="F13" s="261" t="s">
        <v>105</v>
      </c>
      <c r="G13" s="216" t="s">
        <v>106</v>
      </c>
      <c r="H13" s="216"/>
      <c r="I13" s="216" t="s">
        <v>106</v>
      </c>
      <c r="J13" s="178"/>
      <c r="K13" s="178"/>
      <c r="L13" s="266"/>
      <c r="M13" s="183"/>
    </row>
    <row r="14" ht="27" customHeight="1" spans="1:13">
      <c r="A14" s="172"/>
      <c r="B14" s="259" t="s">
        <v>91</v>
      </c>
      <c r="C14" s="260" t="s">
        <v>94</v>
      </c>
      <c r="D14" s="260" t="s">
        <v>107</v>
      </c>
      <c r="E14" s="260"/>
      <c r="F14" s="261" t="s">
        <v>108</v>
      </c>
      <c r="G14" s="216" t="s">
        <v>109</v>
      </c>
      <c r="H14" s="216" t="s">
        <v>109</v>
      </c>
      <c r="I14" s="216"/>
      <c r="J14" s="178"/>
      <c r="K14" s="178"/>
      <c r="L14" s="266"/>
      <c r="M14" s="183"/>
    </row>
    <row r="15" ht="27" customHeight="1" spans="1:13">
      <c r="A15" s="172"/>
      <c r="B15" s="259" t="s">
        <v>110</v>
      </c>
      <c r="C15" s="260"/>
      <c r="D15" s="260"/>
      <c r="E15" s="260"/>
      <c r="F15" s="261" t="s">
        <v>111</v>
      </c>
      <c r="G15" s="216" t="s">
        <v>29</v>
      </c>
      <c r="H15" s="216" t="s">
        <v>29</v>
      </c>
      <c r="I15" s="216"/>
      <c r="J15" s="178"/>
      <c r="K15" s="178"/>
      <c r="L15" s="266"/>
      <c r="M15" s="183"/>
    </row>
    <row r="16" ht="27" customHeight="1" spans="1:13">
      <c r="A16" s="172"/>
      <c r="B16" s="259" t="s">
        <v>110</v>
      </c>
      <c r="C16" s="260" t="s">
        <v>112</v>
      </c>
      <c r="D16" s="260"/>
      <c r="E16" s="260"/>
      <c r="F16" s="261" t="s">
        <v>113</v>
      </c>
      <c r="G16" s="216" t="s">
        <v>29</v>
      </c>
      <c r="H16" s="216" t="s">
        <v>29</v>
      </c>
      <c r="I16" s="216"/>
      <c r="J16" s="178"/>
      <c r="K16" s="178"/>
      <c r="L16" s="266"/>
      <c r="M16" s="183"/>
    </row>
    <row r="17" ht="27" customHeight="1" spans="1:13">
      <c r="A17" s="172"/>
      <c r="B17" s="259" t="s">
        <v>110</v>
      </c>
      <c r="C17" s="260" t="s">
        <v>112</v>
      </c>
      <c r="D17" s="260" t="s">
        <v>94</v>
      </c>
      <c r="E17" s="260"/>
      <c r="F17" s="261" t="s">
        <v>114</v>
      </c>
      <c r="G17" s="216" t="s">
        <v>115</v>
      </c>
      <c r="H17" s="216" t="s">
        <v>115</v>
      </c>
      <c r="I17" s="216"/>
      <c r="J17" s="178"/>
      <c r="K17" s="178"/>
      <c r="L17" s="266"/>
      <c r="M17" s="183"/>
    </row>
    <row r="18" ht="27" customHeight="1" spans="1:13">
      <c r="A18" s="172"/>
      <c r="B18" s="259" t="s">
        <v>110</v>
      </c>
      <c r="C18" s="260" t="s">
        <v>112</v>
      </c>
      <c r="D18" s="260" t="s">
        <v>112</v>
      </c>
      <c r="E18" s="260"/>
      <c r="F18" s="261" t="s">
        <v>116</v>
      </c>
      <c r="G18" s="216" t="s">
        <v>117</v>
      </c>
      <c r="H18" s="216" t="s">
        <v>117</v>
      </c>
      <c r="I18" s="216"/>
      <c r="J18" s="178"/>
      <c r="K18" s="178"/>
      <c r="L18" s="266"/>
      <c r="M18" s="183"/>
    </row>
    <row r="19" ht="27" customHeight="1" spans="1:13">
      <c r="A19" s="172"/>
      <c r="B19" s="259" t="s">
        <v>118</v>
      </c>
      <c r="C19" s="260"/>
      <c r="D19" s="260"/>
      <c r="E19" s="260"/>
      <c r="F19" s="261" t="s">
        <v>119</v>
      </c>
      <c r="G19" s="216" t="s">
        <v>32</v>
      </c>
      <c r="H19" s="216" t="s">
        <v>32</v>
      </c>
      <c r="I19" s="216"/>
      <c r="J19" s="178"/>
      <c r="K19" s="178"/>
      <c r="L19" s="266"/>
      <c r="M19" s="183"/>
    </row>
    <row r="20" ht="27" customHeight="1" spans="1:13">
      <c r="A20" s="169"/>
      <c r="B20" s="259" t="s">
        <v>118</v>
      </c>
      <c r="C20" s="260" t="s">
        <v>120</v>
      </c>
      <c r="D20" s="260"/>
      <c r="E20" s="260"/>
      <c r="F20" s="261" t="s">
        <v>121</v>
      </c>
      <c r="G20" s="216" t="s">
        <v>32</v>
      </c>
      <c r="H20" s="216" t="s">
        <v>32</v>
      </c>
      <c r="I20" s="216"/>
      <c r="J20" s="178"/>
      <c r="K20" s="178"/>
      <c r="L20" s="264"/>
      <c r="M20" s="183"/>
    </row>
    <row r="21" ht="27" customHeight="1" spans="1:13">
      <c r="A21" s="169"/>
      <c r="B21" s="259" t="s">
        <v>118</v>
      </c>
      <c r="C21" s="260" t="s">
        <v>120</v>
      </c>
      <c r="D21" s="260" t="s">
        <v>94</v>
      </c>
      <c r="E21" s="260"/>
      <c r="F21" s="261" t="s">
        <v>122</v>
      </c>
      <c r="G21" s="216" t="s">
        <v>123</v>
      </c>
      <c r="H21" s="216" t="s">
        <v>123</v>
      </c>
      <c r="I21" s="216"/>
      <c r="J21" s="178"/>
      <c r="K21" s="178"/>
      <c r="L21" s="264"/>
      <c r="M21" s="183"/>
    </row>
    <row r="22" ht="27" customHeight="1" spans="1:13">
      <c r="A22" s="169"/>
      <c r="B22" s="259" t="s">
        <v>118</v>
      </c>
      <c r="C22" s="260" t="s">
        <v>120</v>
      </c>
      <c r="D22" s="260" t="s">
        <v>98</v>
      </c>
      <c r="E22" s="260"/>
      <c r="F22" s="261" t="s">
        <v>124</v>
      </c>
      <c r="G22" s="216" t="s">
        <v>125</v>
      </c>
      <c r="H22" s="216" t="s">
        <v>125</v>
      </c>
      <c r="I22" s="216"/>
      <c r="J22" s="178"/>
      <c r="K22" s="178"/>
      <c r="L22" s="265"/>
      <c r="M22" s="183"/>
    </row>
    <row r="23" ht="27" customHeight="1" spans="1:13">
      <c r="A23" s="227"/>
      <c r="B23" s="259" t="s">
        <v>126</v>
      </c>
      <c r="C23" s="262" t="s">
        <v>120</v>
      </c>
      <c r="D23" s="262" t="s">
        <v>127</v>
      </c>
      <c r="E23" s="262"/>
      <c r="F23" s="261" t="s">
        <v>128</v>
      </c>
      <c r="G23" s="216" t="s">
        <v>129</v>
      </c>
      <c r="H23" s="216" t="s">
        <v>129</v>
      </c>
      <c r="I23" s="216"/>
      <c r="J23" s="267"/>
      <c r="K23" s="267"/>
      <c r="L23" s="268"/>
      <c r="M23" s="183"/>
    </row>
    <row r="24" ht="27" customHeight="1" spans="2:13">
      <c r="B24" s="259" t="s">
        <v>130</v>
      </c>
      <c r="C24" s="263"/>
      <c r="D24" s="263"/>
      <c r="E24" s="263"/>
      <c r="F24" s="261" t="s">
        <v>131</v>
      </c>
      <c r="G24" s="216" t="s">
        <v>43</v>
      </c>
      <c r="H24" s="216" t="s">
        <v>43</v>
      </c>
      <c r="I24" s="216"/>
      <c r="J24" s="241"/>
      <c r="K24" s="241"/>
      <c r="L24" s="183"/>
      <c r="M24" s="183"/>
    </row>
    <row r="25" ht="27" customHeight="1" spans="2:13">
      <c r="B25" s="259" t="s">
        <v>130</v>
      </c>
      <c r="C25" s="263" t="s">
        <v>98</v>
      </c>
      <c r="D25" s="263"/>
      <c r="E25" s="263"/>
      <c r="F25" s="261" t="s">
        <v>132</v>
      </c>
      <c r="G25" s="216" t="s">
        <v>43</v>
      </c>
      <c r="H25" s="216" t="s">
        <v>43</v>
      </c>
      <c r="I25" s="216"/>
      <c r="J25" s="241"/>
      <c r="K25" s="241"/>
      <c r="L25" s="183"/>
      <c r="M25" s="183"/>
    </row>
    <row r="26" ht="27" customHeight="1" spans="2:13">
      <c r="B26" s="259" t="s">
        <v>130</v>
      </c>
      <c r="C26" s="263" t="s">
        <v>98</v>
      </c>
      <c r="D26" s="263" t="s">
        <v>94</v>
      </c>
      <c r="E26" s="263"/>
      <c r="F26" s="261" t="s">
        <v>133</v>
      </c>
      <c r="G26" s="216" t="s">
        <v>43</v>
      </c>
      <c r="H26" s="216" t="s">
        <v>43</v>
      </c>
      <c r="I26" s="216"/>
      <c r="J26" s="241"/>
      <c r="K26" s="241"/>
      <c r="L26" s="183"/>
      <c r="M26" s="183"/>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workbookViewId="0">
      <pane ySplit="5" topLeftCell="A12" activePane="bottomLeft" state="frozen"/>
      <selection/>
      <selection pane="bottomLeft" activeCell="F6" sqref="F6"/>
    </sheetView>
  </sheetViews>
  <sheetFormatPr defaultColWidth="10" defaultRowHeight="14.4"/>
  <cols>
    <col min="1" max="1" width="1.53703703703704" style="182" customWidth="1"/>
    <col min="2" max="2" width="33.3425925925926" style="182" customWidth="1"/>
    <col min="3" max="3" width="16.4074074074074" style="182" customWidth="1"/>
    <col min="4" max="4" width="33.3425925925926" style="182" customWidth="1"/>
    <col min="5" max="7" width="16.4074074074074" style="182" customWidth="1"/>
    <col min="8" max="8" width="18.287037037037" style="182" customWidth="1"/>
    <col min="9" max="9" width="1.53703703703704" style="182" customWidth="1"/>
    <col min="10" max="11" width="9.76851851851852" style="182" customWidth="1"/>
    <col min="12" max="16384" width="10" style="182"/>
  </cols>
  <sheetData>
    <row r="1" s="182" customFormat="1" ht="14.2" customHeight="1" spans="1:9">
      <c r="A1" s="246"/>
      <c r="B1" s="184"/>
      <c r="C1" s="247"/>
      <c r="D1" s="247"/>
      <c r="E1" s="185"/>
      <c r="F1" s="185"/>
      <c r="G1" s="185"/>
      <c r="H1" s="248" t="s">
        <v>134</v>
      </c>
      <c r="I1" s="256" t="s">
        <v>4</v>
      </c>
    </row>
    <row r="2" s="182" customFormat="1" ht="19.9" customHeight="1" spans="1:9">
      <c r="A2" s="247"/>
      <c r="B2" s="249" t="s">
        <v>135</v>
      </c>
      <c r="C2" s="249"/>
      <c r="D2" s="249"/>
      <c r="E2" s="249"/>
      <c r="F2" s="249"/>
      <c r="G2" s="249"/>
      <c r="H2" s="249"/>
      <c r="I2" s="256"/>
    </row>
    <row r="3" s="182" customFormat="1" ht="17.05" customHeight="1" spans="1:9">
      <c r="A3" s="250"/>
      <c r="B3" s="191" t="s">
        <v>6</v>
      </c>
      <c r="C3" s="191"/>
      <c r="D3" s="210"/>
      <c r="E3" s="210"/>
      <c r="F3" s="210"/>
      <c r="G3" s="210"/>
      <c r="H3" s="251" t="s">
        <v>7</v>
      </c>
      <c r="I3" s="257"/>
    </row>
    <row r="4" s="182" customFormat="1" ht="21.35" customHeight="1" spans="1:9">
      <c r="A4" s="252"/>
      <c r="B4" s="194" t="s">
        <v>8</v>
      </c>
      <c r="C4" s="194"/>
      <c r="D4" s="194" t="s">
        <v>9</v>
      </c>
      <c r="E4" s="194"/>
      <c r="F4" s="194"/>
      <c r="G4" s="194"/>
      <c r="H4" s="194"/>
      <c r="I4" s="207"/>
    </row>
    <row r="5" s="182" customFormat="1" ht="21.35" customHeight="1" spans="1:9">
      <c r="A5" s="252"/>
      <c r="B5" s="194" t="s">
        <v>10</v>
      </c>
      <c r="C5" s="194" t="s">
        <v>11</v>
      </c>
      <c r="D5" s="194" t="s">
        <v>10</v>
      </c>
      <c r="E5" s="194" t="s">
        <v>65</v>
      </c>
      <c r="F5" s="194" t="s">
        <v>136</v>
      </c>
      <c r="G5" s="194" t="s">
        <v>137</v>
      </c>
      <c r="H5" s="194" t="s">
        <v>138</v>
      </c>
      <c r="I5" s="207"/>
    </row>
    <row r="6" s="182" customFormat="1" ht="19.9" customHeight="1" spans="1:9">
      <c r="A6" s="193"/>
      <c r="B6" s="215" t="s">
        <v>139</v>
      </c>
      <c r="C6" s="253" t="s">
        <v>13</v>
      </c>
      <c r="D6" s="215" t="s">
        <v>140</v>
      </c>
      <c r="E6" s="253" t="s">
        <v>13</v>
      </c>
      <c r="F6" s="253" t="s">
        <v>13</v>
      </c>
      <c r="G6" s="221"/>
      <c r="H6" s="221"/>
      <c r="I6" s="219"/>
    </row>
    <row r="7" s="182" customFormat="1" ht="19.9" customHeight="1" spans="1:9">
      <c r="A7" s="193"/>
      <c r="B7" s="254" t="s">
        <v>141</v>
      </c>
      <c r="C7" s="253" t="s">
        <v>13</v>
      </c>
      <c r="D7" s="254" t="s">
        <v>142</v>
      </c>
      <c r="E7" s="253" t="s">
        <v>15</v>
      </c>
      <c r="F7" s="253" t="s">
        <v>15</v>
      </c>
      <c r="G7" s="221"/>
      <c r="H7" s="221"/>
      <c r="I7" s="219"/>
    </row>
    <row r="8" s="182" customFormat="1" ht="19.9" customHeight="1" spans="1:9">
      <c r="A8" s="193"/>
      <c r="B8" s="254" t="s">
        <v>143</v>
      </c>
      <c r="C8" s="221"/>
      <c r="D8" s="254" t="s">
        <v>144</v>
      </c>
      <c r="E8" s="221"/>
      <c r="F8" s="221"/>
      <c r="G8" s="221"/>
      <c r="H8" s="221"/>
      <c r="I8" s="219"/>
    </row>
    <row r="9" s="182" customFormat="1" ht="19.9" customHeight="1" spans="1:9">
      <c r="A9" s="193"/>
      <c r="B9" s="254" t="s">
        <v>145</v>
      </c>
      <c r="C9" s="221"/>
      <c r="D9" s="254" t="s">
        <v>146</v>
      </c>
      <c r="E9" s="221"/>
      <c r="F9" s="221"/>
      <c r="G9" s="221"/>
      <c r="H9" s="221"/>
      <c r="I9" s="219"/>
    </row>
    <row r="10" s="182" customFormat="1" ht="19.9" customHeight="1" spans="1:9">
      <c r="A10" s="193"/>
      <c r="B10" s="215" t="s">
        <v>147</v>
      </c>
      <c r="C10" s="221"/>
      <c r="D10" s="254" t="s">
        <v>148</v>
      </c>
      <c r="E10" s="221"/>
      <c r="F10" s="221"/>
      <c r="G10" s="221"/>
      <c r="H10" s="221"/>
      <c r="I10" s="219"/>
    </row>
    <row r="11" s="182" customFormat="1" ht="19.9" customHeight="1" spans="1:9">
      <c r="A11" s="193"/>
      <c r="B11" s="254" t="s">
        <v>141</v>
      </c>
      <c r="C11" s="221"/>
      <c r="D11" s="254" t="s">
        <v>149</v>
      </c>
      <c r="E11" s="221"/>
      <c r="F11" s="221"/>
      <c r="G11" s="221"/>
      <c r="H11" s="221"/>
      <c r="I11" s="219"/>
    </row>
    <row r="12" s="182" customFormat="1" ht="19.9" customHeight="1" spans="1:9">
      <c r="A12" s="193"/>
      <c r="B12" s="254" t="s">
        <v>143</v>
      </c>
      <c r="C12" s="221"/>
      <c r="D12" s="254" t="s">
        <v>150</v>
      </c>
      <c r="E12" s="221"/>
      <c r="F12" s="221"/>
      <c r="G12" s="221"/>
      <c r="H12" s="221"/>
      <c r="I12" s="219"/>
    </row>
    <row r="13" s="182" customFormat="1" ht="19.9" customHeight="1" spans="1:9">
      <c r="A13" s="193"/>
      <c r="B13" s="254" t="s">
        <v>145</v>
      </c>
      <c r="C13" s="221"/>
      <c r="D13" s="254" t="s">
        <v>151</v>
      </c>
      <c r="E13" s="221"/>
      <c r="F13" s="221"/>
      <c r="G13" s="221"/>
      <c r="H13" s="221"/>
      <c r="I13" s="219"/>
    </row>
    <row r="14" s="182" customFormat="1" ht="19.9" customHeight="1" spans="1:9">
      <c r="A14" s="193"/>
      <c r="B14" s="254" t="s">
        <v>152</v>
      </c>
      <c r="C14" s="221"/>
      <c r="D14" s="254" t="s">
        <v>153</v>
      </c>
      <c r="E14" s="253" t="s">
        <v>29</v>
      </c>
      <c r="F14" s="253" t="s">
        <v>29</v>
      </c>
      <c r="G14" s="221"/>
      <c r="H14" s="221"/>
      <c r="I14" s="219"/>
    </row>
    <row r="15" s="182" customFormat="1" ht="19.9" customHeight="1" spans="1:9">
      <c r="A15" s="193"/>
      <c r="B15" s="254" t="s">
        <v>152</v>
      </c>
      <c r="C15" s="221"/>
      <c r="D15" s="254" t="s">
        <v>154</v>
      </c>
      <c r="E15" s="221"/>
      <c r="F15" s="221"/>
      <c r="G15" s="221"/>
      <c r="H15" s="221"/>
      <c r="I15" s="219"/>
    </row>
    <row r="16" s="182" customFormat="1" ht="19.9" customHeight="1" spans="1:9">
      <c r="A16" s="193"/>
      <c r="B16" s="254" t="s">
        <v>152</v>
      </c>
      <c r="C16" s="221"/>
      <c r="D16" s="254" t="s">
        <v>155</v>
      </c>
      <c r="E16" s="253" t="s">
        <v>32</v>
      </c>
      <c r="F16" s="253" t="s">
        <v>32</v>
      </c>
      <c r="G16" s="221"/>
      <c r="H16" s="221"/>
      <c r="I16" s="219"/>
    </row>
    <row r="17" s="182" customFormat="1" ht="19.9" customHeight="1" spans="1:9">
      <c r="A17" s="193"/>
      <c r="B17" s="254" t="s">
        <v>152</v>
      </c>
      <c r="C17" s="221"/>
      <c r="D17" s="254" t="s">
        <v>156</v>
      </c>
      <c r="E17" s="221"/>
      <c r="F17" s="221"/>
      <c r="G17" s="221"/>
      <c r="H17" s="221"/>
      <c r="I17" s="219"/>
    </row>
    <row r="18" s="182" customFormat="1" ht="19.9" customHeight="1" spans="1:9">
      <c r="A18" s="193"/>
      <c r="B18" s="254" t="s">
        <v>152</v>
      </c>
      <c r="C18" s="221"/>
      <c r="D18" s="254" t="s">
        <v>157</v>
      </c>
      <c r="E18" s="221"/>
      <c r="F18" s="221"/>
      <c r="G18" s="221"/>
      <c r="H18" s="221"/>
      <c r="I18" s="219"/>
    </row>
    <row r="19" s="182" customFormat="1" ht="19.9" customHeight="1" spans="1:9">
      <c r="A19" s="193"/>
      <c r="B19" s="254" t="s">
        <v>152</v>
      </c>
      <c r="C19" s="221"/>
      <c r="D19" s="254" t="s">
        <v>158</v>
      </c>
      <c r="E19" s="221"/>
      <c r="F19" s="221"/>
      <c r="G19" s="221"/>
      <c r="H19" s="221"/>
      <c r="I19" s="219"/>
    </row>
    <row r="20" s="182" customFormat="1" ht="19.9" customHeight="1" spans="1:9">
      <c r="A20" s="193"/>
      <c r="B20" s="254" t="s">
        <v>152</v>
      </c>
      <c r="C20" s="221"/>
      <c r="D20" s="254" t="s">
        <v>159</v>
      </c>
      <c r="E20" s="221"/>
      <c r="F20" s="221"/>
      <c r="G20" s="221"/>
      <c r="H20" s="221"/>
      <c r="I20" s="219"/>
    </row>
    <row r="21" s="182" customFormat="1" ht="19.9" customHeight="1" spans="1:9">
      <c r="A21" s="193"/>
      <c r="B21" s="254" t="s">
        <v>152</v>
      </c>
      <c r="C21" s="221"/>
      <c r="D21" s="254" t="s">
        <v>160</v>
      </c>
      <c r="E21" s="221"/>
      <c r="F21" s="221"/>
      <c r="G21" s="221"/>
      <c r="H21" s="221"/>
      <c r="I21" s="219"/>
    </row>
    <row r="22" s="182" customFormat="1" ht="19.9" customHeight="1" spans="1:9">
      <c r="A22" s="193"/>
      <c r="B22" s="254" t="s">
        <v>152</v>
      </c>
      <c r="C22" s="221"/>
      <c r="D22" s="254" t="s">
        <v>161</v>
      </c>
      <c r="E22" s="221"/>
      <c r="F22" s="221"/>
      <c r="G22" s="221"/>
      <c r="H22" s="221"/>
      <c r="I22" s="219"/>
    </row>
    <row r="23" s="182" customFormat="1" ht="19.9" customHeight="1" spans="1:9">
      <c r="A23" s="193"/>
      <c r="B23" s="254" t="s">
        <v>152</v>
      </c>
      <c r="C23" s="221"/>
      <c r="D23" s="254" t="s">
        <v>162</v>
      </c>
      <c r="E23" s="221"/>
      <c r="F23" s="221"/>
      <c r="G23" s="221"/>
      <c r="H23" s="221"/>
      <c r="I23" s="219"/>
    </row>
    <row r="24" s="182" customFormat="1" ht="19.9" customHeight="1" spans="1:9">
      <c r="A24" s="193"/>
      <c r="B24" s="254" t="s">
        <v>152</v>
      </c>
      <c r="C24" s="221"/>
      <c r="D24" s="254" t="s">
        <v>163</v>
      </c>
      <c r="E24" s="221"/>
      <c r="F24" s="221"/>
      <c r="G24" s="221"/>
      <c r="H24" s="221"/>
      <c r="I24" s="219"/>
    </row>
    <row r="25" s="182" customFormat="1" ht="19.9" customHeight="1" spans="1:9">
      <c r="A25" s="193"/>
      <c r="B25" s="254" t="s">
        <v>152</v>
      </c>
      <c r="C25" s="221"/>
      <c r="D25" s="254" t="s">
        <v>164</v>
      </c>
      <c r="E25" s="221"/>
      <c r="F25" s="221"/>
      <c r="G25" s="221"/>
      <c r="H25" s="221"/>
      <c r="I25" s="219"/>
    </row>
    <row r="26" s="182" customFormat="1" ht="19.9" customHeight="1" spans="1:9">
      <c r="A26" s="193"/>
      <c r="B26" s="254" t="s">
        <v>152</v>
      </c>
      <c r="C26" s="221"/>
      <c r="D26" s="254" t="s">
        <v>165</v>
      </c>
      <c r="E26" s="158" t="s">
        <v>43</v>
      </c>
      <c r="F26" s="158" t="s">
        <v>43</v>
      </c>
      <c r="G26" s="221"/>
      <c r="H26" s="221"/>
      <c r="I26" s="219"/>
    </row>
    <row r="27" s="182" customFormat="1" ht="19.9" customHeight="1" spans="1:9">
      <c r="A27" s="193"/>
      <c r="B27" s="254" t="s">
        <v>152</v>
      </c>
      <c r="C27" s="221"/>
      <c r="D27" s="254" t="s">
        <v>166</v>
      </c>
      <c r="E27" s="221"/>
      <c r="F27" s="221"/>
      <c r="G27" s="221"/>
      <c r="H27" s="221"/>
      <c r="I27" s="219"/>
    </row>
    <row r="28" s="182" customFormat="1" ht="19.9" customHeight="1" spans="1:9">
      <c r="A28" s="193"/>
      <c r="B28" s="254" t="s">
        <v>152</v>
      </c>
      <c r="C28" s="221"/>
      <c r="D28" s="254" t="s">
        <v>167</v>
      </c>
      <c r="E28" s="221"/>
      <c r="F28" s="221"/>
      <c r="G28" s="221"/>
      <c r="H28" s="221"/>
      <c r="I28" s="219"/>
    </row>
    <row r="29" s="182" customFormat="1" ht="19.9" customHeight="1" spans="1:9">
      <c r="A29" s="193"/>
      <c r="B29" s="254" t="s">
        <v>152</v>
      </c>
      <c r="C29" s="221"/>
      <c r="D29" s="254" t="s">
        <v>168</v>
      </c>
      <c r="E29" s="221"/>
      <c r="F29" s="221"/>
      <c r="G29" s="221"/>
      <c r="H29" s="221"/>
      <c r="I29" s="219"/>
    </row>
    <row r="30" s="182" customFormat="1" ht="19.9" customHeight="1" spans="1:9">
      <c r="A30" s="193"/>
      <c r="B30" s="254" t="s">
        <v>152</v>
      </c>
      <c r="C30" s="221"/>
      <c r="D30" s="254" t="s">
        <v>169</v>
      </c>
      <c r="E30" s="221"/>
      <c r="F30" s="221"/>
      <c r="G30" s="221"/>
      <c r="H30" s="221"/>
      <c r="I30" s="219"/>
    </row>
    <row r="31" s="182" customFormat="1" ht="19.9" customHeight="1" spans="1:9">
      <c r="A31" s="193"/>
      <c r="B31" s="254" t="s">
        <v>152</v>
      </c>
      <c r="C31" s="221"/>
      <c r="D31" s="254" t="s">
        <v>170</v>
      </c>
      <c r="E31" s="221"/>
      <c r="F31" s="221"/>
      <c r="G31" s="221"/>
      <c r="H31" s="221"/>
      <c r="I31" s="219"/>
    </row>
    <row r="32" s="182" customFormat="1" ht="19.9" customHeight="1" spans="1:9">
      <c r="A32" s="193"/>
      <c r="B32" s="254" t="s">
        <v>152</v>
      </c>
      <c r="C32" s="221"/>
      <c r="D32" s="254" t="s">
        <v>171</v>
      </c>
      <c r="E32" s="221"/>
      <c r="F32" s="221"/>
      <c r="G32" s="221"/>
      <c r="H32" s="221"/>
      <c r="I32" s="219"/>
    </row>
    <row r="33" s="182" customFormat="1" ht="19.9" customHeight="1" spans="1:9">
      <c r="A33" s="193"/>
      <c r="B33" s="254" t="s">
        <v>152</v>
      </c>
      <c r="C33" s="221"/>
      <c r="D33" s="254" t="s">
        <v>172</v>
      </c>
      <c r="E33" s="221"/>
      <c r="F33" s="221"/>
      <c r="G33" s="221"/>
      <c r="H33" s="221"/>
      <c r="I33" s="219"/>
    </row>
    <row r="34" s="182" customFormat="1" ht="19.9" customHeight="1" spans="1:9">
      <c r="A34" s="193"/>
      <c r="B34" s="254" t="s">
        <v>152</v>
      </c>
      <c r="C34" s="221"/>
      <c r="D34" s="254" t="s">
        <v>173</v>
      </c>
      <c r="E34" s="221"/>
      <c r="F34" s="221"/>
      <c r="G34" s="221"/>
      <c r="H34" s="221"/>
      <c r="I34" s="219"/>
    </row>
    <row r="35" s="182" customFormat="1" ht="8.5" customHeight="1" spans="1:9">
      <c r="A35" s="255"/>
      <c r="B35" s="255"/>
      <c r="C35" s="255"/>
      <c r="D35" s="195"/>
      <c r="E35" s="255"/>
      <c r="F35" s="255"/>
      <c r="G35" s="255"/>
      <c r="H35" s="255"/>
      <c r="I35" s="208"/>
    </row>
  </sheetData>
  <mergeCells count="6">
    <mergeCell ref="B2:H2"/>
    <mergeCell ref="B3:C3"/>
    <mergeCell ref="B4:C4"/>
    <mergeCell ref="D4:H4"/>
    <mergeCell ref="A7:A9"/>
    <mergeCell ref="A11:A34"/>
  </mergeCells>
  <printOptions horizontalCentered="1"/>
  <pageMargins left="1.37777777777778" right="0.984027777777778" top="0.984027777777778" bottom="0.984027777777778" header="0" footer="0"/>
  <pageSetup paperSize="9" scale="63"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41"/>
  <sheetViews>
    <sheetView workbookViewId="0">
      <pane ySplit="6" topLeftCell="A7" activePane="bottomLeft" state="frozen"/>
      <selection/>
      <selection pane="bottomLeft" activeCell="J20" sqref="J20"/>
    </sheetView>
  </sheetViews>
  <sheetFormatPr defaultColWidth="10" defaultRowHeight="14.4"/>
  <cols>
    <col min="1" max="1" width="1.53703703703704" style="159" customWidth="1"/>
    <col min="2" max="3" width="5.87962962962963" style="159" customWidth="1"/>
    <col min="4" max="4" width="11.6296296296296" style="159" customWidth="1"/>
    <col min="5" max="5" width="23.5" style="159" customWidth="1"/>
    <col min="6" max="7" width="16.8888888888889" style="159" customWidth="1"/>
    <col min="8" max="8" width="15.6666666666667" style="159" customWidth="1"/>
    <col min="9" max="9" width="15.5555555555556" style="159" customWidth="1"/>
    <col min="10" max="10" width="15.1111111111111" style="183" customWidth="1"/>
    <col min="11" max="13" width="5.87962962962963" style="159" customWidth="1"/>
    <col min="14" max="16" width="7.25" style="159" customWidth="1"/>
    <col min="17" max="23" width="5.87962962962963" style="159" customWidth="1"/>
    <col min="24" max="26" width="7.25" style="159" customWidth="1"/>
    <col min="27" max="33" width="5.87962962962963" style="159" customWidth="1"/>
    <col min="34" max="39" width="7.25" style="159" customWidth="1"/>
    <col min="40" max="40" width="1.53703703703704" style="159" customWidth="1"/>
    <col min="41" max="42" width="9.76851851851852" style="159" customWidth="1"/>
    <col min="43" max="16384" width="10" style="159"/>
  </cols>
  <sheetData>
    <row r="1" ht="25" customHeight="1" spans="1:40">
      <c r="A1" s="222"/>
      <c r="B1" s="2"/>
      <c r="C1" s="2"/>
      <c r="D1" s="223"/>
      <c r="E1" s="223"/>
      <c r="F1" s="160"/>
      <c r="G1" s="160"/>
      <c r="H1" s="160"/>
      <c r="I1" s="223"/>
      <c r="J1" s="232"/>
      <c r="K1" s="160"/>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42" t="s">
        <v>174</v>
      </c>
      <c r="AN1" s="243"/>
    </row>
    <row r="2" ht="22.8" customHeight="1" spans="1:40">
      <c r="A2" s="160"/>
      <c r="B2" s="164" t="s">
        <v>175</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243"/>
    </row>
    <row r="3" ht="19.55" customHeight="1" spans="1:40">
      <c r="A3" s="165"/>
      <c r="B3" s="166" t="s">
        <v>6</v>
      </c>
      <c r="C3" s="166"/>
      <c r="D3" s="166"/>
      <c r="E3" s="166"/>
      <c r="F3" s="224"/>
      <c r="G3" s="165"/>
      <c r="H3" s="225"/>
      <c r="I3" s="224"/>
      <c r="J3" s="233"/>
      <c r="K3" s="23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5" t="s">
        <v>7</v>
      </c>
      <c r="AM3" s="225"/>
      <c r="AN3" s="244"/>
    </row>
    <row r="4" ht="24.4" customHeight="1" spans="1:40">
      <c r="A4" s="163"/>
      <c r="B4" s="155" t="s">
        <v>10</v>
      </c>
      <c r="C4" s="155"/>
      <c r="D4" s="155"/>
      <c r="E4" s="155"/>
      <c r="F4" s="155" t="s">
        <v>176</v>
      </c>
      <c r="G4" s="155" t="s">
        <v>177</v>
      </c>
      <c r="H4" s="155"/>
      <c r="I4" s="155"/>
      <c r="J4" s="155"/>
      <c r="K4" s="155"/>
      <c r="L4" s="155"/>
      <c r="M4" s="155"/>
      <c r="N4" s="155"/>
      <c r="O4" s="155"/>
      <c r="P4" s="155"/>
      <c r="Q4" s="155" t="s">
        <v>178</v>
      </c>
      <c r="R4" s="155"/>
      <c r="S4" s="155"/>
      <c r="T4" s="155"/>
      <c r="U4" s="155"/>
      <c r="V4" s="155"/>
      <c r="W4" s="155"/>
      <c r="X4" s="155"/>
      <c r="Y4" s="155"/>
      <c r="Z4" s="155"/>
      <c r="AA4" s="155" t="s">
        <v>179</v>
      </c>
      <c r="AB4" s="155"/>
      <c r="AC4" s="155"/>
      <c r="AD4" s="155"/>
      <c r="AE4" s="155"/>
      <c r="AF4" s="155"/>
      <c r="AG4" s="155"/>
      <c r="AH4" s="155"/>
      <c r="AI4" s="155"/>
      <c r="AJ4" s="155"/>
      <c r="AK4" s="155"/>
      <c r="AL4" s="155"/>
      <c r="AM4" s="155"/>
      <c r="AN4" s="245"/>
    </row>
    <row r="5" ht="24.4" customHeight="1" spans="1:40">
      <c r="A5" s="163"/>
      <c r="B5" s="155" t="s">
        <v>85</v>
      </c>
      <c r="C5" s="155"/>
      <c r="D5" s="155" t="s">
        <v>76</v>
      </c>
      <c r="E5" s="155" t="s">
        <v>77</v>
      </c>
      <c r="F5" s="155"/>
      <c r="G5" s="155" t="s">
        <v>65</v>
      </c>
      <c r="H5" s="155" t="s">
        <v>180</v>
      </c>
      <c r="I5" s="155"/>
      <c r="J5" s="155"/>
      <c r="K5" s="155" t="s">
        <v>181</v>
      </c>
      <c r="L5" s="155"/>
      <c r="M5" s="155"/>
      <c r="N5" s="155" t="s">
        <v>182</v>
      </c>
      <c r="O5" s="155"/>
      <c r="P5" s="155"/>
      <c r="Q5" s="155" t="s">
        <v>65</v>
      </c>
      <c r="R5" s="155" t="s">
        <v>180</v>
      </c>
      <c r="S5" s="155"/>
      <c r="T5" s="155"/>
      <c r="U5" s="155" t="s">
        <v>181</v>
      </c>
      <c r="V5" s="155"/>
      <c r="W5" s="155"/>
      <c r="X5" s="155" t="s">
        <v>182</v>
      </c>
      <c r="Y5" s="155"/>
      <c r="Z5" s="155"/>
      <c r="AA5" s="155" t="s">
        <v>65</v>
      </c>
      <c r="AB5" s="155" t="s">
        <v>180</v>
      </c>
      <c r="AC5" s="155"/>
      <c r="AD5" s="155"/>
      <c r="AE5" s="155" t="s">
        <v>181</v>
      </c>
      <c r="AF5" s="155"/>
      <c r="AG5" s="155"/>
      <c r="AH5" s="155" t="s">
        <v>182</v>
      </c>
      <c r="AI5" s="155"/>
      <c r="AJ5" s="155"/>
      <c r="AK5" s="155" t="s">
        <v>183</v>
      </c>
      <c r="AL5" s="155"/>
      <c r="AM5" s="155"/>
      <c r="AN5" s="245"/>
    </row>
    <row r="6" ht="39" customHeight="1" spans="1:40">
      <c r="A6" s="161"/>
      <c r="B6" s="155" t="s">
        <v>86</v>
      </c>
      <c r="C6" s="155" t="s">
        <v>87</v>
      </c>
      <c r="D6" s="155"/>
      <c r="E6" s="155"/>
      <c r="F6" s="155"/>
      <c r="G6" s="155"/>
      <c r="H6" s="155" t="s">
        <v>184</v>
      </c>
      <c r="I6" s="155" t="s">
        <v>81</v>
      </c>
      <c r="J6" s="155" t="s">
        <v>82</v>
      </c>
      <c r="K6" s="155" t="s">
        <v>184</v>
      </c>
      <c r="L6" s="155" t="s">
        <v>81</v>
      </c>
      <c r="M6" s="155" t="s">
        <v>82</v>
      </c>
      <c r="N6" s="155" t="s">
        <v>184</v>
      </c>
      <c r="O6" s="155" t="s">
        <v>185</v>
      </c>
      <c r="P6" s="155" t="s">
        <v>186</v>
      </c>
      <c r="Q6" s="155"/>
      <c r="R6" s="155" t="s">
        <v>184</v>
      </c>
      <c r="S6" s="155" t="s">
        <v>81</v>
      </c>
      <c r="T6" s="155" t="s">
        <v>82</v>
      </c>
      <c r="U6" s="155" t="s">
        <v>184</v>
      </c>
      <c r="V6" s="155" t="s">
        <v>81</v>
      </c>
      <c r="W6" s="155" t="s">
        <v>82</v>
      </c>
      <c r="X6" s="155" t="s">
        <v>184</v>
      </c>
      <c r="Y6" s="155" t="s">
        <v>185</v>
      </c>
      <c r="Z6" s="155" t="s">
        <v>186</v>
      </c>
      <c r="AA6" s="155"/>
      <c r="AB6" s="155" t="s">
        <v>184</v>
      </c>
      <c r="AC6" s="155" t="s">
        <v>81</v>
      </c>
      <c r="AD6" s="155" t="s">
        <v>82</v>
      </c>
      <c r="AE6" s="155" t="s">
        <v>184</v>
      </c>
      <c r="AF6" s="155" t="s">
        <v>81</v>
      </c>
      <c r="AG6" s="155" t="s">
        <v>82</v>
      </c>
      <c r="AH6" s="155" t="s">
        <v>184</v>
      </c>
      <c r="AI6" s="155" t="s">
        <v>185</v>
      </c>
      <c r="AJ6" s="155" t="s">
        <v>186</v>
      </c>
      <c r="AK6" s="155" t="s">
        <v>184</v>
      </c>
      <c r="AL6" s="155" t="s">
        <v>185</v>
      </c>
      <c r="AM6" s="155" t="s">
        <v>186</v>
      </c>
      <c r="AN6" s="245"/>
    </row>
    <row r="7" ht="22.8" customHeight="1" spans="1:40">
      <c r="A7" s="163"/>
      <c r="B7" s="139"/>
      <c r="C7" s="139"/>
      <c r="D7" s="139"/>
      <c r="E7" s="139" t="s">
        <v>78</v>
      </c>
      <c r="F7" s="142">
        <v>23816610.88</v>
      </c>
      <c r="G7" s="142">
        <v>23816610.88</v>
      </c>
      <c r="H7" s="142">
        <f>I7+J7</f>
        <v>23816610.88</v>
      </c>
      <c r="I7" s="142">
        <f>I8+I19+I35</f>
        <v>18782210.88</v>
      </c>
      <c r="J7" s="235">
        <f>J20+J24+J25+J26+J28+J29+J34</f>
        <v>5034400</v>
      </c>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245"/>
    </row>
    <row r="8" ht="22.8" customHeight="1" spans="1:40">
      <c r="A8" s="163"/>
      <c r="B8" s="226" t="s">
        <v>26</v>
      </c>
      <c r="C8" s="226" t="s">
        <v>26</v>
      </c>
      <c r="D8" s="176" t="s">
        <v>187</v>
      </c>
      <c r="E8" s="175" t="s">
        <v>188</v>
      </c>
      <c r="F8" s="142">
        <v>13762940.91</v>
      </c>
      <c r="G8" s="142">
        <v>13762940.91</v>
      </c>
      <c r="H8" s="142">
        <f t="shared" ref="H8:H39" si="0">I8+J8</f>
        <v>13762940.91</v>
      </c>
      <c r="I8" s="236">
        <v>13762940.91</v>
      </c>
      <c r="J8" s="237"/>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245"/>
    </row>
    <row r="9" ht="22.8" customHeight="1" spans="1:40">
      <c r="A9" s="163"/>
      <c r="B9" s="226" t="s">
        <v>189</v>
      </c>
      <c r="C9" s="226" t="s">
        <v>190</v>
      </c>
      <c r="D9" s="176" t="s">
        <v>191</v>
      </c>
      <c r="E9" s="215" t="s">
        <v>192</v>
      </c>
      <c r="F9" s="142">
        <v>3245472</v>
      </c>
      <c r="G9" s="142">
        <v>3245472</v>
      </c>
      <c r="H9" s="142">
        <f t="shared" si="0"/>
        <v>3245472</v>
      </c>
      <c r="I9" s="236">
        <v>3245472</v>
      </c>
      <c r="J9" s="237"/>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245"/>
    </row>
    <row r="10" ht="22.8" customHeight="1" spans="1:40">
      <c r="A10" s="163"/>
      <c r="B10" s="226" t="s">
        <v>189</v>
      </c>
      <c r="C10" s="226" t="s">
        <v>193</v>
      </c>
      <c r="D10" s="176" t="s">
        <v>194</v>
      </c>
      <c r="E10" s="215" t="s">
        <v>195</v>
      </c>
      <c r="F10" s="142">
        <v>2489113.2</v>
      </c>
      <c r="G10" s="142">
        <v>2489113.2</v>
      </c>
      <c r="H10" s="142">
        <f t="shared" si="0"/>
        <v>2489113.2</v>
      </c>
      <c r="I10" s="236">
        <v>2489113.2</v>
      </c>
      <c r="J10" s="237"/>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245"/>
    </row>
    <row r="11" ht="22.8" customHeight="1" spans="1:40">
      <c r="A11" s="163"/>
      <c r="B11" s="226" t="s">
        <v>189</v>
      </c>
      <c r="C11" s="226" t="s">
        <v>196</v>
      </c>
      <c r="D11" s="176" t="s">
        <v>197</v>
      </c>
      <c r="E11" s="215" t="s">
        <v>198</v>
      </c>
      <c r="F11" s="142">
        <v>3537819</v>
      </c>
      <c r="G11" s="142">
        <v>3537819</v>
      </c>
      <c r="H11" s="142">
        <f t="shared" si="0"/>
        <v>3537819</v>
      </c>
      <c r="I11" s="236">
        <v>3537819</v>
      </c>
      <c r="J11" s="237"/>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245"/>
    </row>
    <row r="12" ht="22.8" customHeight="1" spans="1:40">
      <c r="A12" s="163"/>
      <c r="B12" s="226" t="s">
        <v>189</v>
      </c>
      <c r="C12" s="226" t="s">
        <v>199</v>
      </c>
      <c r="D12" s="176" t="s">
        <v>200</v>
      </c>
      <c r="E12" s="215" t="s">
        <v>201</v>
      </c>
      <c r="F12" s="142">
        <v>200754</v>
      </c>
      <c r="G12" s="142">
        <v>200754</v>
      </c>
      <c r="H12" s="142">
        <f t="shared" si="0"/>
        <v>200754</v>
      </c>
      <c r="I12" s="236">
        <v>200754</v>
      </c>
      <c r="J12" s="237"/>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245"/>
    </row>
    <row r="13" ht="22.8" customHeight="1" spans="1:40">
      <c r="A13" s="163"/>
      <c r="B13" s="226" t="s">
        <v>189</v>
      </c>
      <c r="C13" s="226" t="s">
        <v>202</v>
      </c>
      <c r="D13" s="176" t="s">
        <v>203</v>
      </c>
      <c r="E13" s="215" t="s">
        <v>204</v>
      </c>
      <c r="F13" s="142">
        <v>1474468.19</v>
      </c>
      <c r="G13" s="142">
        <v>1474468.19</v>
      </c>
      <c r="H13" s="142">
        <f t="shared" si="0"/>
        <v>1474468.19</v>
      </c>
      <c r="I13" s="236">
        <v>1474468.19</v>
      </c>
      <c r="J13" s="237"/>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245"/>
    </row>
    <row r="14" ht="22.8" customHeight="1" spans="1:40">
      <c r="A14" s="163"/>
      <c r="B14" s="226" t="s">
        <v>189</v>
      </c>
      <c r="C14" s="226" t="s">
        <v>205</v>
      </c>
      <c r="D14" s="176" t="s">
        <v>206</v>
      </c>
      <c r="E14" s="215" t="s">
        <v>207</v>
      </c>
      <c r="F14" s="142">
        <v>777587.44</v>
      </c>
      <c r="G14" s="142">
        <v>777587.44</v>
      </c>
      <c r="H14" s="142">
        <f t="shared" si="0"/>
        <v>777587.44</v>
      </c>
      <c r="I14" s="236">
        <v>777587.44</v>
      </c>
      <c r="J14" s="237"/>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245"/>
    </row>
    <row r="15" ht="22.8" customHeight="1" spans="1:40">
      <c r="A15" s="163"/>
      <c r="B15" s="226" t="s">
        <v>189</v>
      </c>
      <c r="C15" s="226" t="s">
        <v>208</v>
      </c>
      <c r="D15" s="176" t="s">
        <v>209</v>
      </c>
      <c r="E15" s="215" t="s">
        <v>210</v>
      </c>
      <c r="F15" s="142">
        <v>163131.58</v>
      </c>
      <c r="G15" s="142">
        <v>163131.58</v>
      </c>
      <c r="H15" s="142">
        <f t="shared" si="0"/>
        <v>163131.58</v>
      </c>
      <c r="I15" s="236">
        <v>163131.58</v>
      </c>
      <c r="J15" s="237"/>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245"/>
    </row>
    <row r="16" ht="22.8" customHeight="1" spans="1:40">
      <c r="A16" s="163"/>
      <c r="B16" s="226" t="s">
        <v>189</v>
      </c>
      <c r="C16" s="226" t="s">
        <v>211</v>
      </c>
      <c r="D16" s="176" t="s">
        <v>212</v>
      </c>
      <c r="E16" s="215" t="s">
        <v>213</v>
      </c>
      <c r="F16" s="142">
        <v>36970.92</v>
      </c>
      <c r="G16" s="142">
        <v>36970.92</v>
      </c>
      <c r="H16" s="142">
        <f t="shared" si="0"/>
        <v>36970.92</v>
      </c>
      <c r="I16" s="236">
        <v>36970.92</v>
      </c>
      <c r="J16" s="237"/>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245"/>
    </row>
    <row r="17" ht="22.8" customHeight="1" spans="1:40">
      <c r="A17" s="163"/>
      <c r="B17" s="226" t="s">
        <v>189</v>
      </c>
      <c r="C17" s="226" t="s">
        <v>214</v>
      </c>
      <c r="D17" s="176" t="s">
        <v>215</v>
      </c>
      <c r="E17" s="215" t="s">
        <v>133</v>
      </c>
      <c r="F17" s="142">
        <v>1211824.58</v>
      </c>
      <c r="G17" s="142">
        <v>1211824.58</v>
      </c>
      <c r="H17" s="142">
        <f t="shared" si="0"/>
        <v>1211824.58</v>
      </c>
      <c r="I17" s="236">
        <v>1211824.58</v>
      </c>
      <c r="J17" s="237"/>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245"/>
    </row>
    <row r="18" ht="22.8" customHeight="1" spans="1:40">
      <c r="A18" s="163"/>
      <c r="B18" s="226" t="s">
        <v>189</v>
      </c>
      <c r="C18" s="226" t="s">
        <v>216</v>
      </c>
      <c r="D18" s="176" t="s">
        <v>217</v>
      </c>
      <c r="E18" s="215" t="s">
        <v>218</v>
      </c>
      <c r="F18" s="142">
        <v>625800</v>
      </c>
      <c r="G18" s="142">
        <v>625800</v>
      </c>
      <c r="H18" s="142">
        <f t="shared" si="0"/>
        <v>625800</v>
      </c>
      <c r="I18" s="236">
        <v>625800</v>
      </c>
      <c r="J18" s="237"/>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245"/>
    </row>
    <row r="19" ht="22.8" customHeight="1" spans="1:40">
      <c r="A19" s="227"/>
      <c r="B19" s="226" t="s">
        <v>189</v>
      </c>
      <c r="C19" s="226" t="s">
        <v>26</v>
      </c>
      <c r="D19" s="176" t="s">
        <v>219</v>
      </c>
      <c r="E19" s="175" t="s">
        <v>220</v>
      </c>
      <c r="F19" s="142">
        <v>2522024.32</v>
      </c>
      <c r="G19" s="142">
        <v>2522024.32</v>
      </c>
      <c r="H19" s="142">
        <f t="shared" si="0"/>
        <v>7556424.32</v>
      </c>
      <c r="I19" s="236">
        <v>2522024.32</v>
      </c>
      <c r="J19" s="238">
        <v>5034400</v>
      </c>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195"/>
    </row>
    <row r="20" ht="22.8" customHeight="1" spans="2:39">
      <c r="B20" s="226" t="s">
        <v>189</v>
      </c>
      <c r="C20" s="226" t="s">
        <v>190</v>
      </c>
      <c r="D20" s="176" t="s">
        <v>221</v>
      </c>
      <c r="E20" s="215" t="s">
        <v>222</v>
      </c>
      <c r="F20" s="142">
        <v>1215400</v>
      </c>
      <c r="G20" s="142">
        <v>1215400</v>
      </c>
      <c r="H20" s="142">
        <f t="shared" si="0"/>
        <v>1215400</v>
      </c>
      <c r="I20" s="236">
        <v>333400</v>
      </c>
      <c r="J20" s="240">
        <v>882000</v>
      </c>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row>
    <row r="21" ht="22.8" customHeight="1" spans="2:39">
      <c r="B21" s="226" t="s">
        <v>26</v>
      </c>
      <c r="C21" s="226" t="s">
        <v>223</v>
      </c>
      <c r="D21" s="176" t="s">
        <v>224</v>
      </c>
      <c r="E21" s="215" t="s">
        <v>225</v>
      </c>
      <c r="F21" s="142">
        <v>15000</v>
      </c>
      <c r="G21" s="142">
        <v>15000</v>
      </c>
      <c r="H21" s="142">
        <f t="shared" si="0"/>
        <v>15000</v>
      </c>
      <c r="I21" s="236">
        <v>15000</v>
      </c>
      <c r="J21" s="240"/>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row>
    <row r="22" ht="22.8" customHeight="1" spans="2:39">
      <c r="B22" s="226" t="s">
        <v>226</v>
      </c>
      <c r="C22" s="226" t="s">
        <v>227</v>
      </c>
      <c r="D22" s="176" t="s">
        <v>228</v>
      </c>
      <c r="E22" s="215" t="s">
        <v>229</v>
      </c>
      <c r="F22" s="142">
        <v>91000</v>
      </c>
      <c r="G22" s="142">
        <v>91000</v>
      </c>
      <c r="H22" s="142">
        <f t="shared" si="0"/>
        <v>91000</v>
      </c>
      <c r="I22" s="236">
        <v>91000</v>
      </c>
      <c r="J22" s="240"/>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row>
    <row r="23" ht="22.8" customHeight="1" spans="2:39">
      <c r="B23" s="226" t="s">
        <v>226</v>
      </c>
      <c r="C23" s="226" t="s">
        <v>199</v>
      </c>
      <c r="D23" s="176" t="s">
        <v>230</v>
      </c>
      <c r="E23" s="215" t="s">
        <v>231</v>
      </c>
      <c r="F23" s="142">
        <v>300000</v>
      </c>
      <c r="G23" s="142">
        <v>300000</v>
      </c>
      <c r="H23" s="142">
        <f t="shared" si="0"/>
        <v>300000</v>
      </c>
      <c r="I23" s="236">
        <v>300000</v>
      </c>
      <c r="J23" s="240"/>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row>
    <row r="24" ht="22.8" customHeight="1" spans="2:39">
      <c r="B24" s="226" t="s">
        <v>226</v>
      </c>
      <c r="C24" s="228" t="s">
        <v>232</v>
      </c>
      <c r="D24" s="176" t="s">
        <v>233</v>
      </c>
      <c r="E24" s="215" t="s">
        <v>234</v>
      </c>
      <c r="F24" s="142">
        <v>58000</v>
      </c>
      <c r="G24" s="142">
        <v>58000</v>
      </c>
      <c r="H24" s="142">
        <f t="shared" si="0"/>
        <v>58000</v>
      </c>
      <c r="I24" s="236"/>
      <c r="J24" s="240">
        <v>58000</v>
      </c>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row>
    <row r="25" ht="22.8" customHeight="1" spans="2:39">
      <c r="B25" s="226" t="s">
        <v>226</v>
      </c>
      <c r="C25" s="226" t="s">
        <v>208</v>
      </c>
      <c r="D25" s="176" t="s">
        <v>235</v>
      </c>
      <c r="E25" s="215" t="s">
        <v>236</v>
      </c>
      <c r="F25" s="142">
        <v>334000</v>
      </c>
      <c r="G25" s="142">
        <v>334000</v>
      </c>
      <c r="H25" s="142">
        <f t="shared" si="0"/>
        <v>334000</v>
      </c>
      <c r="I25" s="236">
        <v>284000</v>
      </c>
      <c r="J25" s="240">
        <v>50000</v>
      </c>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row>
    <row r="26" ht="22.8" customHeight="1" spans="2:39">
      <c r="B26" s="226" t="s">
        <v>226</v>
      </c>
      <c r="C26" s="226">
        <v>15</v>
      </c>
      <c r="D26" s="176" t="s">
        <v>237</v>
      </c>
      <c r="E26" s="215" t="s">
        <v>238</v>
      </c>
      <c r="F26" s="142">
        <v>1015000</v>
      </c>
      <c r="G26" s="142">
        <v>1015000</v>
      </c>
      <c r="H26" s="142">
        <f t="shared" si="0"/>
        <v>1015000</v>
      </c>
      <c r="I26" s="236"/>
      <c r="J26" s="240">
        <v>1015000</v>
      </c>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row>
    <row r="27" ht="22.8" customHeight="1" spans="2:39">
      <c r="B27" s="226" t="s">
        <v>226</v>
      </c>
      <c r="C27" s="226" t="s">
        <v>239</v>
      </c>
      <c r="D27" s="176" t="s">
        <v>240</v>
      </c>
      <c r="E27" s="215" t="s">
        <v>241</v>
      </c>
      <c r="F27" s="142">
        <v>37867.5</v>
      </c>
      <c r="G27" s="142">
        <v>37867.5</v>
      </c>
      <c r="H27" s="142">
        <f t="shared" si="0"/>
        <v>37867.5</v>
      </c>
      <c r="I27" s="236">
        <v>37867.5</v>
      </c>
      <c r="J27" s="240"/>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row>
    <row r="28" ht="22.8" customHeight="1" spans="2:39">
      <c r="B28" s="226" t="s">
        <v>226</v>
      </c>
      <c r="C28" s="226">
        <v>26</v>
      </c>
      <c r="D28" s="176" t="s">
        <v>242</v>
      </c>
      <c r="E28" s="215" t="s">
        <v>243</v>
      </c>
      <c r="F28" s="142">
        <v>1110000</v>
      </c>
      <c r="G28" s="142">
        <v>1110000</v>
      </c>
      <c r="H28" s="142">
        <f t="shared" si="0"/>
        <v>1110000</v>
      </c>
      <c r="I28" s="236"/>
      <c r="J28" s="240">
        <v>1110000</v>
      </c>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row>
    <row r="29" ht="22.8" customHeight="1" spans="2:39">
      <c r="B29" s="226" t="s">
        <v>226</v>
      </c>
      <c r="C29" s="226">
        <v>27</v>
      </c>
      <c r="D29" s="176" t="s">
        <v>244</v>
      </c>
      <c r="E29" s="215" t="s">
        <v>245</v>
      </c>
      <c r="F29" s="142">
        <v>1869400</v>
      </c>
      <c r="G29" s="142">
        <v>1869400</v>
      </c>
      <c r="H29" s="142">
        <f t="shared" si="0"/>
        <v>1869400</v>
      </c>
      <c r="I29" s="236"/>
      <c r="J29" s="240">
        <v>1869400</v>
      </c>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row>
    <row r="30" ht="22.8" customHeight="1" spans="2:39">
      <c r="B30" s="226" t="s">
        <v>226</v>
      </c>
      <c r="C30" s="226" t="s">
        <v>246</v>
      </c>
      <c r="D30" s="176" t="s">
        <v>247</v>
      </c>
      <c r="E30" s="215" t="s">
        <v>248</v>
      </c>
      <c r="F30" s="142">
        <v>189482.36</v>
      </c>
      <c r="G30" s="142">
        <v>189482.36</v>
      </c>
      <c r="H30" s="142">
        <f t="shared" si="0"/>
        <v>189482.36</v>
      </c>
      <c r="I30" s="236">
        <v>189482.36</v>
      </c>
      <c r="J30" s="240"/>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row>
    <row r="31" ht="22.8" customHeight="1" spans="2:39">
      <c r="B31" s="226" t="s">
        <v>226</v>
      </c>
      <c r="C31" s="226" t="s">
        <v>249</v>
      </c>
      <c r="D31" s="176" t="s">
        <v>250</v>
      </c>
      <c r="E31" s="215" t="s">
        <v>251</v>
      </c>
      <c r="F31" s="142">
        <v>151615.76</v>
      </c>
      <c r="G31" s="142">
        <v>151615.76</v>
      </c>
      <c r="H31" s="142">
        <f t="shared" si="0"/>
        <v>151615.76</v>
      </c>
      <c r="I31" s="236">
        <v>151615.76</v>
      </c>
      <c r="J31" s="240"/>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row>
    <row r="32" ht="22.8" customHeight="1" spans="2:39">
      <c r="B32" s="226" t="s">
        <v>226</v>
      </c>
      <c r="C32" s="226" t="s">
        <v>252</v>
      </c>
      <c r="D32" s="176" t="s">
        <v>253</v>
      </c>
      <c r="E32" s="215" t="s">
        <v>254</v>
      </c>
      <c r="F32" s="142">
        <v>158760</v>
      </c>
      <c r="G32" s="142">
        <v>158760</v>
      </c>
      <c r="H32" s="142">
        <f t="shared" si="0"/>
        <v>158760</v>
      </c>
      <c r="I32" s="236">
        <v>158760</v>
      </c>
      <c r="J32" s="240"/>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row>
    <row r="33" ht="22.8" customHeight="1" spans="2:39">
      <c r="B33" s="226" t="s">
        <v>26</v>
      </c>
      <c r="C33" s="226" t="s">
        <v>255</v>
      </c>
      <c r="D33" s="176" t="s">
        <v>256</v>
      </c>
      <c r="E33" s="215" t="s">
        <v>257</v>
      </c>
      <c r="F33" s="142">
        <v>644800</v>
      </c>
      <c r="G33" s="142">
        <v>644800</v>
      </c>
      <c r="H33" s="142">
        <f t="shared" si="0"/>
        <v>644800</v>
      </c>
      <c r="I33" s="236">
        <v>644800</v>
      </c>
      <c r="J33" s="240"/>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row>
    <row r="34" ht="22.8" customHeight="1" spans="2:39">
      <c r="B34" s="226" t="s">
        <v>258</v>
      </c>
      <c r="C34" s="226" t="s">
        <v>216</v>
      </c>
      <c r="D34" s="176" t="s">
        <v>259</v>
      </c>
      <c r="E34" s="215" t="s">
        <v>260</v>
      </c>
      <c r="F34" s="142">
        <v>366098.7</v>
      </c>
      <c r="G34" s="142">
        <v>366098.7</v>
      </c>
      <c r="H34" s="142">
        <f t="shared" si="0"/>
        <v>366098.7</v>
      </c>
      <c r="I34" s="236">
        <v>316098.7</v>
      </c>
      <c r="J34" s="240">
        <v>50000</v>
      </c>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row>
    <row r="35" ht="22.8" customHeight="1" spans="2:39">
      <c r="B35" s="226" t="s">
        <v>258</v>
      </c>
      <c r="C35" s="226" t="s">
        <v>26</v>
      </c>
      <c r="D35" s="176" t="s">
        <v>261</v>
      </c>
      <c r="E35" s="175" t="s">
        <v>262</v>
      </c>
      <c r="F35" s="142">
        <v>2497245.65</v>
      </c>
      <c r="G35" s="142">
        <v>2497245.65</v>
      </c>
      <c r="H35" s="142">
        <f t="shared" si="0"/>
        <v>2497245.65</v>
      </c>
      <c r="I35" s="236">
        <v>2497245.65</v>
      </c>
      <c r="J35" s="240"/>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row>
    <row r="36" ht="22.8" customHeight="1" spans="2:39">
      <c r="B36" s="226" t="s">
        <v>258</v>
      </c>
      <c r="C36" s="226" t="s">
        <v>190</v>
      </c>
      <c r="D36" s="176" t="s">
        <v>263</v>
      </c>
      <c r="E36" s="215" t="s">
        <v>264</v>
      </c>
      <c r="F36" s="142">
        <v>187218</v>
      </c>
      <c r="G36" s="142">
        <v>187218</v>
      </c>
      <c r="H36" s="142">
        <f t="shared" si="0"/>
        <v>187218</v>
      </c>
      <c r="I36" s="236">
        <v>187218</v>
      </c>
      <c r="J36" s="240"/>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row>
    <row r="37" ht="22.8" customHeight="1" spans="2:39">
      <c r="B37" s="226" t="s">
        <v>258</v>
      </c>
      <c r="C37" s="226" t="s">
        <v>223</v>
      </c>
      <c r="D37" s="176" t="s">
        <v>265</v>
      </c>
      <c r="E37" s="215" t="s">
        <v>266</v>
      </c>
      <c r="F37" s="142">
        <v>2152241</v>
      </c>
      <c r="G37" s="142">
        <v>2152241</v>
      </c>
      <c r="H37" s="142">
        <f t="shared" si="0"/>
        <v>2152241</v>
      </c>
      <c r="I37" s="236">
        <v>2152241</v>
      </c>
      <c r="J37" s="240"/>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row>
    <row r="38" ht="22.8" customHeight="1" spans="2:39">
      <c r="B38" s="229"/>
      <c r="C38" s="226" t="s">
        <v>199</v>
      </c>
      <c r="D38" s="176" t="s">
        <v>267</v>
      </c>
      <c r="E38" s="215" t="s">
        <v>268</v>
      </c>
      <c r="F38" s="142">
        <v>156826.65</v>
      </c>
      <c r="G38" s="142">
        <v>156826.65</v>
      </c>
      <c r="H38" s="142">
        <f t="shared" si="0"/>
        <v>156826.65</v>
      </c>
      <c r="I38" s="236">
        <v>156826.65</v>
      </c>
      <c r="J38" s="240"/>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row>
    <row r="39" ht="22.8" customHeight="1" spans="2:39">
      <c r="B39" s="229"/>
      <c r="C39" s="226" t="s">
        <v>269</v>
      </c>
      <c r="D39" s="176" t="s">
        <v>270</v>
      </c>
      <c r="E39" s="215" t="s">
        <v>271</v>
      </c>
      <c r="F39" s="142">
        <v>960</v>
      </c>
      <c r="G39" s="142">
        <v>960</v>
      </c>
      <c r="H39" s="142">
        <f t="shared" si="0"/>
        <v>960</v>
      </c>
      <c r="I39" s="236">
        <v>960</v>
      </c>
      <c r="J39" s="241"/>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row>
    <row r="40" spans="3:3">
      <c r="C40" s="230"/>
    </row>
    <row r="41" spans="3:3">
      <c r="C41" s="231"/>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43"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6"/>
  <sheetViews>
    <sheetView workbookViewId="0">
      <selection activeCell="G10" sqref="G10"/>
    </sheetView>
  </sheetViews>
  <sheetFormatPr defaultColWidth="10" defaultRowHeight="14.4"/>
  <cols>
    <col min="1" max="1" width="1.53703703703704" style="182" customWidth="1"/>
    <col min="2" max="4" width="6.14814814814815" style="182" customWidth="1"/>
    <col min="5" max="5" width="16.8240740740741" style="182" customWidth="1"/>
    <col min="6" max="6" width="41.037037037037" style="182" customWidth="1"/>
    <col min="7" max="7" width="16.4074074074074" style="182" customWidth="1"/>
    <col min="8" max="8" width="16.6296296296296" style="182" customWidth="1"/>
    <col min="9" max="9" width="16.4074074074074" style="182" customWidth="1"/>
    <col min="10" max="10" width="1.53703703703704" style="182" customWidth="1"/>
    <col min="11" max="11" width="9.76851851851852" style="182" customWidth="1"/>
    <col min="12" max="16384" width="10" style="182"/>
  </cols>
  <sheetData>
    <row r="1" s="182" customFormat="1" ht="14.3" customHeight="1" spans="1:10">
      <c r="A1" s="187"/>
      <c r="B1" s="184"/>
      <c r="C1" s="184"/>
      <c r="D1" s="184"/>
      <c r="E1" s="185"/>
      <c r="F1" s="185"/>
      <c r="G1" s="209" t="s">
        <v>272</v>
      </c>
      <c r="H1" s="209"/>
      <c r="I1" s="209"/>
      <c r="J1" s="218"/>
    </row>
    <row r="2" s="182" customFormat="1" ht="19.9" customHeight="1" spans="1:10">
      <c r="A2" s="187"/>
      <c r="B2" s="189" t="s">
        <v>273</v>
      </c>
      <c r="C2" s="189"/>
      <c r="D2" s="189"/>
      <c r="E2" s="189"/>
      <c r="F2" s="189"/>
      <c r="G2" s="189"/>
      <c r="H2" s="189"/>
      <c r="I2" s="189"/>
      <c r="J2" s="218" t="s">
        <v>4</v>
      </c>
    </row>
    <row r="3" s="182" customFormat="1" ht="17.05" customHeight="1" spans="1:10">
      <c r="A3" s="190"/>
      <c r="B3" s="191" t="s">
        <v>274</v>
      </c>
      <c r="C3" s="191"/>
      <c r="D3" s="191"/>
      <c r="E3" s="191"/>
      <c r="F3" s="191"/>
      <c r="G3" s="190"/>
      <c r="H3" s="210"/>
      <c r="I3" s="192" t="s">
        <v>7</v>
      </c>
      <c r="J3" s="218"/>
    </row>
    <row r="4" s="182" customFormat="1" ht="21.35" customHeight="1" spans="1:10">
      <c r="A4" s="195"/>
      <c r="B4" s="194" t="s">
        <v>10</v>
      </c>
      <c r="C4" s="194"/>
      <c r="D4" s="194"/>
      <c r="E4" s="194"/>
      <c r="F4" s="194"/>
      <c r="G4" s="194" t="s">
        <v>65</v>
      </c>
      <c r="H4" s="211" t="s">
        <v>275</v>
      </c>
      <c r="I4" s="211" t="s">
        <v>179</v>
      </c>
      <c r="J4" s="207"/>
    </row>
    <row r="5" s="182" customFormat="1" ht="21.35" customHeight="1" spans="1:10">
      <c r="A5" s="195"/>
      <c r="B5" s="194" t="s">
        <v>85</v>
      </c>
      <c r="C5" s="194"/>
      <c r="D5" s="194"/>
      <c r="E5" s="194" t="s">
        <v>76</v>
      </c>
      <c r="F5" s="194" t="s">
        <v>77</v>
      </c>
      <c r="G5" s="194"/>
      <c r="H5" s="211"/>
      <c r="I5" s="211"/>
      <c r="J5" s="207"/>
    </row>
    <row r="6" s="182" customFormat="1" ht="21.35" customHeight="1" spans="1:10">
      <c r="A6" s="212"/>
      <c r="B6" s="194" t="s">
        <v>86</v>
      </c>
      <c r="C6" s="194" t="s">
        <v>87</v>
      </c>
      <c r="D6" s="194" t="s">
        <v>88</v>
      </c>
      <c r="E6" s="194"/>
      <c r="F6" s="194"/>
      <c r="G6" s="194"/>
      <c r="H6" s="211"/>
      <c r="I6" s="211"/>
      <c r="J6" s="219"/>
    </row>
    <row r="7" s="182" customFormat="1" ht="19.9" customHeight="1" spans="1:10">
      <c r="A7" s="213"/>
      <c r="B7" s="194"/>
      <c r="C7" s="194"/>
      <c r="D7" s="194"/>
      <c r="E7" s="194"/>
      <c r="F7" s="194" t="s">
        <v>78</v>
      </c>
      <c r="G7" s="214" t="s">
        <v>13</v>
      </c>
      <c r="H7" s="214" t="s">
        <v>13</v>
      </c>
      <c r="I7" s="197"/>
      <c r="J7" s="220"/>
    </row>
    <row r="8" s="182" customFormat="1" ht="19.9" customHeight="1" spans="1:10">
      <c r="A8" s="212"/>
      <c r="B8" s="215"/>
      <c r="C8" s="215"/>
      <c r="D8" s="215"/>
      <c r="E8" s="175" t="s">
        <v>91</v>
      </c>
      <c r="F8" s="175" t="s">
        <v>92</v>
      </c>
      <c r="G8" s="216" t="s">
        <v>15</v>
      </c>
      <c r="H8" s="216" t="s">
        <v>15</v>
      </c>
      <c r="I8" s="221"/>
      <c r="J8" s="218"/>
    </row>
    <row r="9" s="182" customFormat="1" ht="19.9" customHeight="1" spans="1:10">
      <c r="A9" s="212"/>
      <c r="B9" s="215"/>
      <c r="C9" s="215"/>
      <c r="D9" s="215"/>
      <c r="E9" s="175" t="s">
        <v>276</v>
      </c>
      <c r="F9" s="175" t="s">
        <v>95</v>
      </c>
      <c r="G9" s="216" t="s">
        <v>15</v>
      </c>
      <c r="H9" s="216" t="s">
        <v>15</v>
      </c>
      <c r="I9" s="221"/>
      <c r="J9" s="218"/>
    </row>
    <row r="10" s="182" customFormat="1" ht="19.9" customHeight="1" spans="1:10">
      <c r="A10" s="212"/>
      <c r="B10" s="175" t="s">
        <v>91</v>
      </c>
      <c r="C10" s="175" t="s">
        <v>94</v>
      </c>
      <c r="D10" s="175" t="s">
        <v>94</v>
      </c>
      <c r="E10" s="175" t="s">
        <v>277</v>
      </c>
      <c r="F10" s="176" t="s">
        <v>278</v>
      </c>
      <c r="G10" s="217">
        <v>11887418.02</v>
      </c>
      <c r="H10" s="216" t="s">
        <v>97</v>
      </c>
      <c r="I10" s="221"/>
      <c r="J10" s="219"/>
    </row>
    <row r="11" s="182" customFormat="1" ht="19.9" customHeight="1" spans="1:10">
      <c r="A11" s="212"/>
      <c r="B11" s="175" t="s">
        <v>91</v>
      </c>
      <c r="C11" s="175" t="s">
        <v>94</v>
      </c>
      <c r="D11" s="175" t="s">
        <v>98</v>
      </c>
      <c r="E11" s="175" t="s">
        <v>279</v>
      </c>
      <c r="F11" s="176" t="s">
        <v>280</v>
      </c>
      <c r="G11" s="216" t="s">
        <v>100</v>
      </c>
      <c r="H11" s="216" t="s">
        <v>100</v>
      </c>
      <c r="I11" s="221"/>
      <c r="J11" s="219"/>
    </row>
    <row r="12" s="182" customFormat="1" ht="19.9" customHeight="1" spans="1:10">
      <c r="A12" s="212"/>
      <c r="B12" s="175" t="s">
        <v>91</v>
      </c>
      <c r="C12" s="175" t="s">
        <v>94</v>
      </c>
      <c r="D12" s="175" t="s">
        <v>101</v>
      </c>
      <c r="E12" s="175" t="s">
        <v>281</v>
      </c>
      <c r="F12" s="176" t="s">
        <v>282</v>
      </c>
      <c r="G12" s="216" t="s">
        <v>103</v>
      </c>
      <c r="H12" s="216" t="s">
        <v>103</v>
      </c>
      <c r="I12" s="221"/>
      <c r="J12" s="219"/>
    </row>
    <row r="13" s="182" customFormat="1" ht="19.9" customHeight="1" spans="1:10">
      <c r="A13" s="212"/>
      <c r="B13" s="175" t="s">
        <v>91</v>
      </c>
      <c r="C13" s="175" t="s">
        <v>94</v>
      </c>
      <c r="D13" s="175" t="s">
        <v>104</v>
      </c>
      <c r="E13" s="175" t="s">
        <v>283</v>
      </c>
      <c r="F13" s="176" t="s">
        <v>284</v>
      </c>
      <c r="G13" s="216" t="s">
        <v>106</v>
      </c>
      <c r="H13" s="216" t="s">
        <v>106</v>
      </c>
      <c r="I13" s="221"/>
      <c r="J13" s="219"/>
    </row>
    <row r="14" s="182" customFormat="1" ht="19.9" customHeight="1" spans="1:10">
      <c r="A14" s="212"/>
      <c r="B14" s="175" t="s">
        <v>91</v>
      </c>
      <c r="C14" s="175" t="s">
        <v>94</v>
      </c>
      <c r="D14" s="175" t="s">
        <v>107</v>
      </c>
      <c r="E14" s="175" t="s">
        <v>285</v>
      </c>
      <c r="F14" s="176" t="s">
        <v>286</v>
      </c>
      <c r="G14" s="216" t="s">
        <v>109</v>
      </c>
      <c r="H14" s="216" t="s">
        <v>109</v>
      </c>
      <c r="I14" s="221"/>
      <c r="J14" s="219"/>
    </row>
    <row r="15" s="182" customFormat="1" ht="19.9" customHeight="1" spans="1:10">
      <c r="A15" s="212"/>
      <c r="B15" s="215"/>
      <c r="C15" s="215"/>
      <c r="D15" s="215"/>
      <c r="E15" s="175" t="s">
        <v>110</v>
      </c>
      <c r="F15" s="175" t="s">
        <v>111</v>
      </c>
      <c r="G15" s="216" t="s">
        <v>29</v>
      </c>
      <c r="H15" s="216" t="s">
        <v>29</v>
      </c>
      <c r="I15" s="221"/>
      <c r="J15" s="219"/>
    </row>
    <row r="16" s="182" customFormat="1" ht="19.9" customHeight="1" spans="1:10">
      <c r="A16" s="212"/>
      <c r="B16" s="215"/>
      <c r="C16" s="215"/>
      <c r="D16" s="215"/>
      <c r="E16" s="175" t="s">
        <v>287</v>
      </c>
      <c r="F16" s="175" t="s">
        <v>113</v>
      </c>
      <c r="G16" s="216" t="s">
        <v>29</v>
      </c>
      <c r="H16" s="216" t="s">
        <v>29</v>
      </c>
      <c r="I16" s="221"/>
      <c r="J16" s="219"/>
    </row>
    <row r="17" s="182" customFormat="1" ht="19.9" customHeight="1" spans="1:10">
      <c r="A17" s="212"/>
      <c r="B17" s="175" t="s">
        <v>110</v>
      </c>
      <c r="C17" s="175" t="s">
        <v>112</v>
      </c>
      <c r="D17" s="175" t="s">
        <v>94</v>
      </c>
      <c r="E17" s="175" t="s">
        <v>288</v>
      </c>
      <c r="F17" s="176" t="s">
        <v>289</v>
      </c>
      <c r="G17" s="216" t="s">
        <v>115</v>
      </c>
      <c r="H17" s="216" t="s">
        <v>115</v>
      </c>
      <c r="I17" s="221"/>
      <c r="J17" s="219"/>
    </row>
    <row r="18" s="182" customFormat="1" ht="19.9" customHeight="1" spans="1:10">
      <c r="A18" s="212"/>
      <c r="B18" s="175" t="s">
        <v>110</v>
      </c>
      <c r="C18" s="175" t="s">
        <v>112</v>
      </c>
      <c r="D18" s="175" t="s">
        <v>112</v>
      </c>
      <c r="E18" s="175" t="s">
        <v>290</v>
      </c>
      <c r="F18" s="176" t="s">
        <v>291</v>
      </c>
      <c r="G18" s="216" t="s">
        <v>117</v>
      </c>
      <c r="H18" s="216" t="s">
        <v>117</v>
      </c>
      <c r="I18" s="221"/>
      <c r="J18" s="219"/>
    </row>
    <row r="19" s="182" customFormat="1" ht="19.9" customHeight="1" spans="1:10">
      <c r="A19" s="212"/>
      <c r="B19" s="215"/>
      <c r="C19" s="215"/>
      <c r="D19" s="215"/>
      <c r="E19" s="175" t="s">
        <v>118</v>
      </c>
      <c r="F19" s="175" t="s">
        <v>119</v>
      </c>
      <c r="G19" s="216" t="s">
        <v>32</v>
      </c>
      <c r="H19" s="216" t="s">
        <v>32</v>
      </c>
      <c r="I19" s="221"/>
      <c r="J19" s="219"/>
    </row>
    <row r="20" s="182" customFormat="1" ht="19.9" customHeight="1" spans="1:10">
      <c r="A20" s="212"/>
      <c r="B20" s="215"/>
      <c r="C20" s="215"/>
      <c r="D20" s="215"/>
      <c r="E20" s="175" t="s">
        <v>292</v>
      </c>
      <c r="F20" s="175" t="s">
        <v>121</v>
      </c>
      <c r="G20" s="216" t="s">
        <v>32</v>
      </c>
      <c r="H20" s="216" t="s">
        <v>32</v>
      </c>
      <c r="I20" s="221"/>
      <c r="J20" s="219"/>
    </row>
    <row r="21" s="182" customFormat="1" ht="19.9" customHeight="1" spans="1:10">
      <c r="A21" s="212"/>
      <c r="B21" s="175" t="s">
        <v>118</v>
      </c>
      <c r="C21" s="175" t="s">
        <v>120</v>
      </c>
      <c r="D21" s="175" t="s">
        <v>94</v>
      </c>
      <c r="E21" s="175" t="s">
        <v>293</v>
      </c>
      <c r="F21" s="176" t="s">
        <v>294</v>
      </c>
      <c r="G21" s="216" t="s">
        <v>123</v>
      </c>
      <c r="H21" s="216" t="s">
        <v>123</v>
      </c>
      <c r="I21" s="221"/>
      <c r="J21" s="219"/>
    </row>
    <row r="22" s="182" customFormat="1" ht="19.9" customHeight="1" spans="1:10">
      <c r="A22" s="212"/>
      <c r="B22" s="175" t="s">
        <v>118</v>
      </c>
      <c r="C22" s="175" t="s">
        <v>120</v>
      </c>
      <c r="D22" s="175" t="s">
        <v>98</v>
      </c>
      <c r="E22" s="175" t="s">
        <v>295</v>
      </c>
      <c r="F22" s="176" t="s">
        <v>296</v>
      </c>
      <c r="G22" s="216" t="s">
        <v>125</v>
      </c>
      <c r="H22" s="216" t="s">
        <v>125</v>
      </c>
      <c r="I22" s="221"/>
      <c r="J22" s="219"/>
    </row>
    <row r="23" s="182" customFormat="1" ht="19.9" customHeight="1" spans="1:10">
      <c r="A23" s="212"/>
      <c r="B23" s="175" t="s">
        <v>118</v>
      </c>
      <c r="C23" s="175" t="s">
        <v>120</v>
      </c>
      <c r="D23" s="175" t="s">
        <v>127</v>
      </c>
      <c r="E23" s="175" t="s">
        <v>126</v>
      </c>
      <c r="F23" s="176" t="s">
        <v>297</v>
      </c>
      <c r="G23" s="216" t="s">
        <v>129</v>
      </c>
      <c r="H23" s="216" t="s">
        <v>129</v>
      </c>
      <c r="I23" s="221"/>
      <c r="J23" s="219"/>
    </row>
    <row r="24" s="182" customFormat="1" ht="19.9" customHeight="1" spans="1:10">
      <c r="A24" s="212"/>
      <c r="B24" s="215"/>
      <c r="C24" s="215"/>
      <c r="D24" s="215"/>
      <c r="E24" s="175" t="s">
        <v>130</v>
      </c>
      <c r="F24" s="175" t="s">
        <v>131</v>
      </c>
      <c r="G24" s="216" t="s">
        <v>43</v>
      </c>
      <c r="H24" s="216" t="s">
        <v>43</v>
      </c>
      <c r="I24" s="221"/>
      <c r="J24" s="219"/>
    </row>
    <row r="25" s="182" customFormat="1" ht="19.9" customHeight="1" spans="1:10">
      <c r="A25" s="212"/>
      <c r="B25" s="215"/>
      <c r="C25" s="215"/>
      <c r="D25" s="215"/>
      <c r="E25" s="175" t="s">
        <v>298</v>
      </c>
      <c r="F25" s="175" t="s">
        <v>132</v>
      </c>
      <c r="G25" s="216" t="s">
        <v>43</v>
      </c>
      <c r="H25" s="216" t="s">
        <v>43</v>
      </c>
      <c r="I25" s="221"/>
      <c r="J25" s="219"/>
    </row>
    <row r="26" s="182" customFormat="1" ht="19.9" customHeight="1" spans="1:10">
      <c r="A26" s="212"/>
      <c r="B26" s="175" t="s">
        <v>130</v>
      </c>
      <c r="C26" s="175" t="s">
        <v>98</v>
      </c>
      <c r="D26" s="175" t="s">
        <v>94</v>
      </c>
      <c r="E26" s="175" t="s">
        <v>299</v>
      </c>
      <c r="F26" s="176" t="s">
        <v>300</v>
      </c>
      <c r="G26" s="216" t="s">
        <v>43</v>
      </c>
      <c r="H26" s="216" t="s">
        <v>43</v>
      </c>
      <c r="I26" s="221"/>
      <c r="J26" s="219"/>
    </row>
  </sheetData>
  <mergeCells count="12">
    <mergeCell ref="B1:D1"/>
    <mergeCell ref="G1:I1"/>
    <mergeCell ref="B2:I2"/>
    <mergeCell ref="B3:F3"/>
    <mergeCell ref="B4:F4"/>
    <mergeCell ref="B5:D5"/>
    <mergeCell ref="A10:A17"/>
    <mergeCell ref="E5:E6"/>
    <mergeCell ref="F5:F6"/>
    <mergeCell ref="G4:G6"/>
    <mergeCell ref="H4:H6"/>
    <mergeCell ref="I4: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0"/>
  <sheetViews>
    <sheetView topLeftCell="A12" workbookViewId="0">
      <selection activeCell="G7" sqref="G7"/>
    </sheetView>
  </sheetViews>
  <sheetFormatPr defaultColWidth="10" defaultRowHeight="14.4"/>
  <cols>
    <col min="1" max="1" width="1.53703703703704" style="182" customWidth="1"/>
    <col min="2" max="3" width="6.14814814814815" style="182" customWidth="1"/>
    <col min="4" max="4" width="16.4074074074074" style="182" customWidth="1"/>
    <col min="5" max="5" width="41.037037037037" style="182" customWidth="1"/>
    <col min="6" max="6" width="16.4074074074074" style="183" customWidth="1"/>
    <col min="7" max="8" width="16.4074074074074" style="182" customWidth="1"/>
    <col min="9" max="9" width="1.53703703703704" style="182" customWidth="1"/>
    <col min="10" max="16384" width="10" style="182"/>
  </cols>
  <sheetData>
    <row r="1" s="182" customFormat="1" ht="14.3" customHeight="1" spans="1:9">
      <c r="A1" s="184"/>
      <c r="B1" s="184"/>
      <c r="C1" s="184"/>
      <c r="D1" s="185"/>
      <c r="E1" s="185"/>
      <c r="F1" s="186"/>
      <c r="G1" s="187"/>
      <c r="H1" s="188" t="s">
        <v>301</v>
      </c>
      <c r="I1" s="207"/>
    </row>
    <row r="2" s="182" customFormat="1" ht="19.9" customHeight="1" spans="1:9">
      <c r="A2" s="187"/>
      <c r="B2" s="189" t="s">
        <v>302</v>
      </c>
      <c r="C2" s="189"/>
      <c r="D2" s="189"/>
      <c r="E2" s="189"/>
      <c r="F2" s="189"/>
      <c r="G2" s="189"/>
      <c r="H2" s="189"/>
      <c r="I2" s="207"/>
    </row>
    <row r="3" s="182" customFormat="1" ht="17.05" customHeight="1" spans="1:9">
      <c r="A3" s="190"/>
      <c r="B3" s="191" t="s">
        <v>6</v>
      </c>
      <c r="C3" s="191"/>
      <c r="D3" s="191"/>
      <c r="E3" s="191"/>
      <c r="F3" s="183"/>
      <c r="G3" s="190"/>
      <c r="H3" s="192" t="s">
        <v>7</v>
      </c>
      <c r="I3" s="207"/>
    </row>
    <row r="4" s="182" customFormat="1" ht="21.35" customHeight="1" spans="1:9">
      <c r="A4" s="193"/>
      <c r="B4" s="194" t="s">
        <v>10</v>
      </c>
      <c r="C4" s="194"/>
      <c r="D4" s="194"/>
      <c r="E4" s="194"/>
      <c r="F4" s="194" t="s">
        <v>81</v>
      </c>
      <c r="G4" s="194"/>
      <c r="H4" s="194"/>
      <c r="I4" s="207"/>
    </row>
    <row r="5" s="182" customFormat="1" ht="21.35" customHeight="1" spans="1:9">
      <c r="A5" s="193"/>
      <c r="B5" s="194" t="s">
        <v>85</v>
      </c>
      <c r="C5" s="194"/>
      <c r="D5" s="194" t="s">
        <v>76</v>
      </c>
      <c r="E5" s="194" t="s">
        <v>77</v>
      </c>
      <c r="F5" s="194" t="s">
        <v>65</v>
      </c>
      <c r="G5" s="194" t="s">
        <v>303</v>
      </c>
      <c r="H5" s="194" t="s">
        <v>304</v>
      </c>
      <c r="I5" s="207"/>
    </row>
    <row r="6" s="182" customFormat="1" ht="21.35" customHeight="1" spans="1:9">
      <c r="A6" s="195"/>
      <c r="B6" s="194" t="s">
        <v>86</v>
      </c>
      <c r="C6" s="194" t="s">
        <v>87</v>
      </c>
      <c r="D6" s="194"/>
      <c r="E6" s="194"/>
      <c r="F6" s="194"/>
      <c r="G6" s="194"/>
      <c r="H6" s="194"/>
      <c r="I6" s="207"/>
    </row>
    <row r="7" s="182" customFormat="1" ht="30" customHeight="1" spans="1:9">
      <c r="A7" s="193"/>
      <c r="B7" s="194"/>
      <c r="C7" s="194"/>
      <c r="D7" s="194"/>
      <c r="E7" s="194" t="s">
        <v>78</v>
      </c>
      <c r="F7" s="196">
        <f>G7+H7</f>
        <v>18782210.88</v>
      </c>
      <c r="G7" s="197">
        <f>G8+G18+G21</f>
        <v>16260186.56</v>
      </c>
      <c r="H7" s="197">
        <f>H13+H20</f>
        <v>2522024.32</v>
      </c>
      <c r="I7" s="207"/>
    </row>
    <row r="8" s="182" customFormat="1" ht="30" customHeight="1" spans="1:9">
      <c r="A8" s="193"/>
      <c r="B8" s="198" t="s">
        <v>26</v>
      </c>
      <c r="C8" s="198" t="s">
        <v>26</v>
      </c>
      <c r="D8" s="199" t="s">
        <v>305</v>
      </c>
      <c r="E8" s="200" t="s">
        <v>306</v>
      </c>
      <c r="F8" s="196">
        <v>13033448.82</v>
      </c>
      <c r="G8" s="201">
        <v>13033448.82</v>
      </c>
      <c r="H8" s="201"/>
      <c r="I8" s="207"/>
    </row>
    <row r="9" s="182" customFormat="1" ht="30" customHeight="1" spans="1:9">
      <c r="A9" s="193"/>
      <c r="B9" s="198" t="s">
        <v>307</v>
      </c>
      <c r="C9" s="198" t="s">
        <v>190</v>
      </c>
      <c r="D9" s="199" t="s">
        <v>308</v>
      </c>
      <c r="E9" s="200" t="s">
        <v>309</v>
      </c>
      <c r="F9" s="196">
        <v>8949268.2</v>
      </c>
      <c r="G9" s="201">
        <v>8949268.2</v>
      </c>
      <c r="H9" s="201"/>
      <c r="I9" s="207"/>
    </row>
    <row r="10" s="182" customFormat="1" ht="30" customHeight="1" spans="1:9">
      <c r="A10" s="193"/>
      <c r="B10" s="198" t="s">
        <v>307</v>
      </c>
      <c r="C10" s="198" t="s">
        <v>193</v>
      </c>
      <c r="D10" s="199" t="s">
        <v>310</v>
      </c>
      <c r="E10" s="200" t="s">
        <v>311</v>
      </c>
      <c r="F10" s="196">
        <v>2309422.84</v>
      </c>
      <c r="G10" s="201">
        <v>2309422.84</v>
      </c>
      <c r="H10" s="201"/>
      <c r="I10" s="207"/>
    </row>
    <row r="11" s="182" customFormat="1" ht="30" customHeight="1" spans="1:9">
      <c r="A11" s="193"/>
      <c r="B11" s="198" t="s">
        <v>307</v>
      </c>
      <c r="C11" s="198" t="s">
        <v>196</v>
      </c>
      <c r="D11" s="199" t="s">
        <v>312</v>
      </c>
      <c r="E11" s="200" t="s">
        <v>313</v>
      </c>
      <c r="F11" s="196">
        <v>1148957.78</v>
      </c>
      <c r="G11" s="201">
        <v>1148957.78</v>
      </c>
      <c r="H11" s="201"/>
      <c r="I11" s="207"/>
    </row>
    <row r="12" s="182" customFormat="1" ht="30" customHeight="1" spans="2:9">
      <c r="B12" s="198" t="s">
        <v>307</v>
      </c>
      <c r="C12" s="198" t="s">
        <v>216</v>
      </c>
      <c r="D12" s="199" t="s">
        <v>314</v>
      </c>
      <c r="E12" s="200" t="s">
        <v>315</v>
      </c>
      <c r="F12" s="196">
        <v>625800</v>
      </c>
      <c r="G12" s="201">
        <v>625800</v>
      </c>
      <c r="H12" s="201"/>
      <c r="I12" s="207"/>
    </row>
    <row r="13" s="182" customFormat="1" ht="30" customHeight="1" spans="2:9">
      <c r="B13" s="198" t="s">
        <v>26</v>
      </c>
      <c r="C13" s="198" t="s">
        <v>26</v>
      </c>
      <c r="D13" s="199" t="s">
        <v>316</v>
      </c>
      <c r="E13" s="200" t="s">
        <v>317</v>
      </c>
      <c r="F13" s="196">
        <v>7443354.92</v>
      </c>
      <c r="G13" s="201"/>
      <c r="H13" s="201">
        <f>H14+H15+H16+H17</f>
        <v>2408954.92</v>
      </c>
      <c r="I13" s="207"/>
    </row>
    <row r="14" s="182" customFormat="1" ht="30" customHeight="1" spans="2:9">
      <c r="B14" s="198" t="s">
        <v>318</v>
      </c>
      <c r="C14" s="198" t="s">
        <v>190</v>
      </c>
      <c r="D14" s="199" t="s">
        <v>319</v>
      </c>
      <c r="E14" s="200" t="s">
        <v>320</v>
      </c>
      <c r="F14" s="196">
        <v>2893473</v>
      </c>
      <c r="G14" s="201"/>
      <c r="H14" s="202">
        <v>1903473</v>
      </c>
      <c r="I14" s="207"/>
    </row>
    <row r="15" s="182" customFormat="1" ht="30" customHeight="1" spans="2:9">
      <c r="B15" s="198" t="s">
        <v>318</v>
      </c>
      <c r="C15" s="198" t="s">
        <v>227</v>
      </c>
      <c r="D15" s="199" t="s">
        <v>321</v>
      </c>
      <c r="E15" s="200" t="s">
        <v>322</v>
      </c>
      <c r="F15" s="196">
        <v>37867.5</v>
      </c>
      <c r="G15" s="201"/>
      <c r="H15" s="201">
        <v>37867.5</v>
      </c>
      <c r="I15" s="207"/>
    </row>
    <row r="16" s="182" customFormat="1" ht="30" customHeight="1" spans="2:9">
      <c r="B16" s="198" t="s">
        <v>318</v>
      </c>
      <c r="C16" s="198" t="s">
        <v>202</v>
      </c>
      <c r="D16" s="199" t="s">
        <v>323</v>
      </c>
      <c r="E16" s="200" t="s">
        <v>324</v>
      </c>
      <c r="F16" s="196">
        <v>158760</v>
      </c>
      <c r="G16" s="201"/>
      <c r="H16" s="201">
        <v>158760</v>
      </c>
      <c r="I16" s="207"/>
    </row>
    <row r="17" s="182" customFormat="1" ht="30" customHeight="1" spans="2:9">
      <c r="B17" s="198" t="s">
        <v>318</v>
      </c>
      <c r="C17" s="198" t="s">
        <v>216</v>
      </c>
      <c r="D17" s="199" t="s">
        <v>325</v>
      </c>
      <c r="E17" s="200" t="s">
        <v>326</v>
      </c>
      <c r="F17" s="196">
        <v>358854.42</v>
      </c>
      <c r="G17" s="201"/>
      <c r="H17" s="202">
        <v>308854.42</v>
      </c>
      <c r="I17" s="207"/>
    </row>
    <row r="18" s="182" customFormat="1" ht="30" customHeight="1" spans="1:9">
      <c r="A18" s="193"/>
      <c r="B18" s="198" t="s">
        <v>26</v>
      </c>
      <c r="C18" s="198" t="s">
        <v>26</v>
      </c>
      <c r="D18" s="199" t="s">
        <v>327</v>
      </c>
      <c r="E18" s="200" t="s">
        <v>328</v>
      </c>
      <c r="F18" s="196">
        <v>842561.49</v>
      </c>
      <c r="G18" s="201">
        <v>729492.09</v>
      </c>
      <c r="H18" s="201">
        <v>113069.4</v>
      </c>
      <c r="I18" s="207"/>
    </row>
    <row r="19" s="182" customFormat="1" ht="30" customHeight="1" spans="2:9">
      <c r="B19" s="198" t="s">
        <v>329</v>
      </c>
      <c r="C19" s="198" t="s">
        <v>190</v>
      </c>
      <c r="D19" s="199" t="s">
        <v>330</v>
      </c>
      <c r="E19" s="200" t="s">
        <v>331</v>
      </c>
      <c r="F19" s="196">
        <v>729492.09</v>
      </c>
      <c r="G19" s="201">
        <v>729492.09</v>
      </c>
      <c r="H19" s="201"/>
      <c r="I19" s="207"/>
    </row>
    <row r="20" s="182" customFormat="1" ht="30" customHeight="1" spans="2:9">
      <c r="B20" s="198" t="s">
        <v>329</v>
      </c>
      <c r="C20" s="198" t="s">
        <v>193</v>
      </c>
      <c r="D20" s="199" t="s">
        <v>332</v>
      </c>
      <c r="E20" s="200" t="s">
        <v>333</v>
      </c>
      <c r="F20" s="196">
        <v>113069.4</v>
      </c>
      <c r="G20" s="201"/>
      <c r="H20" s="201">
        <v>113069.4</v>
      </c>
      <c r="I20" s="207"/>
    </row>
    <row r="21" s="182" customFormat="1" ht="30" customHeight="1" spans="2:9">
      <c r="B21" s="198" t="s">
        <v>26</v>
      </c>
      <c r="C21" s="198" t="s">
        <v>26</v>
      </c>
      <c r="D21" s="199" t="s">
        <v>334</v>
      </c>
      <c r="E21" s="200" t="s">
        <v>335</v>
      </c>
      <c r="F21" s="196">
        <v>2497245.65</v>
      </c>
      <c r="G21" s="201">
        <v>2497245.65</v>
      </c>
      <c r="H21" s="201"/>
      <c r="I21" s="207"/>
    </row>
    <row r="22" s="182" customFormat="1" ht="30" customHeight="1" spans="2:9">
      <c r="B22" s="198" t="s">
        <v>336</v>
      </c>
      <c r="C22" s="198" t="s">
        <v>190</v>
      </c>
      <c r="D22" s="199" t="s">
        <v>337</v>
      </c>
      <c r="E22" s="200" t="s">
        <v>338</v>
      </c>
      <c r="F22" s="196">
        <v>2310027.65</v>
      </c>
      <c r="G22" s="201">
        <v>2310027.65</v>
      </c>
      <c r="H22" s="201"/>
      <c r="I22" s="207"/>
    </row>
    <row r="23" s="182" customFormat="1" ht="30" customHeight="1" spans="2:9">
      <c r="B23" s="198" t="s">
        <v>336</v>
      </c>
      <c r="C23" s="198" t="s">
        <v>223</v>
      </c>
      <c r="D23" s="199" t="s">
        <v>339</v>
      </c>
      <c r="E23" s="200" t="s">
        <v>340</v>
      </c>
      <c r="F23" s="196">
        <v>187218</v>
      </c>
      <c r="G23" s="201">
        <v>187218</v>
      </c>
      <c r="H23" s="201"/>
      <c r="I23" s="207"/>
    </row>
    <row r="24" s="182" customFormat="1" ht="8.5" customHeight="1" spans="1:9">
      <c r="A24" s="203"/>
      <c r="B24" s="203"/>
      <c r="C24" s="203"/>
      <c r="D24" s="204"/>
      <c r="E24" s="205"/>
      <c r="F24" s="206"/>
      <c r="G24" s="203"/>
      <c r="H24" s="203"/>
      <c r="I24" s="208"/>
    </row>
    <row r="25" spans="5:5">
      <c r="E25" s="205"/>
    </row>
    <row r="26" spans="5:5">
      <c r="E26" s="205"/>
    </row>
    <row r="27" spans="5:5">
      <c r="E27" s="205"/>
    </row>
    <row r="28" spans="5:5">
      <c r="E28" s="205"/>
    </row>
    <row r="29" spans="5:5">
      <c r="E29" s="205"/>
    </row>
    <row r="30" spans="5:5">
      <c r="E30" s="205"/>
    </row>
    <row r="31" spans="5:5">
      <c r="E31" s="205"/>
    </row>
    <row r="32" spans="5:5">
      <c r="E32" s="205"/>
    </row>
    <row r="33" spans="5:5">
      <c r="E33" s="205"/>
    </row>
    <row r="34" spans="5:5">
      <c r="E34" s="205"/>
    </row>
    <row r="35" spans="5:5">
      <c r="E35" s="205"/>
    </row>
    <row r="36" spans="5:5">
      <c r="E36" s="205"/>
    </row>
    <row r="37" spans="5:5">
      <c r="E37" s="205"/>
    </row>
    <row r="38" spans="5:5">
      <c r="E38" s="205"/>
    </row>
    <row r="39" spans="5:5">
      <c r="E39" s="205"/>
    </row>
    <row r="40" spans="5:5">
      <c r="E40" s="205"/>
    </row>
  </sheetData>
  <mergeCells count="11">
    <mergeCell ref="B1:C1"/>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
  <sheetViews>
    <sheetView workbookViewId="0">
      <selection activeCell="F13" sqref="F13"/>
    </sheetView>
  </sheetViews>
  <sheetFormatPr defaultColWidth="10" defaultRowHeight="14.4" outlineLevelCol="7"/>
  <cols>
    <col min="1" max="1" width="1.53703703703704" style="159" customWidth="1"/>
    <col min="2" max="4" width="6.62962962962963" style="159" customWidth="1"/>
    <col min="5" max="5" width="26.6296296296296" style="159" customWidth="1"/>
    <col min="6" max="6" width="48.6296296296296" style="159" customWidth="1"/>
    <col min="7" max="7" width="26.6296296296296" style="159" customWidth="1"/>
    <col min="8" max="8" width="1.53703703703704" style="159" customWidth="1"/>
    <col min="9" max="10" width="9.76851851851852" style="159" customWidth="1"/>
    <col min="11" max="16384" width="10" style="159"/>
  </cols>
  <sheetData>
    <row r="1" ht="25" customHeight="1" spans="1:8">
      <c r="A1" s="160"/>
      <c r="B1" s="2"/>
      <c r="C1" s="2"/>
      <c r="D1" s="2"/>
      <c r="E1" s="161"/>
      <c r="F1" s="161"/>
      <c r="G1" s="162" t="s">
        <v>341</v>
      </c>
      <c r="H1" s="163"/>
    </row>
    <row r="2" ht="22.8" customHeight="1" spans="1:8">
      <c r="A2" s="160"/>
      <c r="B2" s="164" t="s">
        <v>342</v>
      </c>
      <c r="C2" s="164"/>
      <c r="D2" s="164"/>
      <c r="E2" s="164"/>
      <c r="F2" s="164"/>
      <c r="G2" s="164"/>
      <c r="H2" s="163" t="s">
        <v>4</v>
      </c>
    </row>
    <row r="3" ht="19.55" customHeight="1" spans="1:8">
      <c r="A3" s="165"/>
      <c r="B3" s="166" t="s">
        <v>6</v>
      </c>
      <c r="C3" s="166"/>
      <c r="D3" s="166"/>
      <c r="E3" s="166"/>
      <c r="F3" s="166"/>
      <c r="G3" s="167" t="s">
        <v>7</v>
      </c>
      <c r="H3" s="168"/>
    </row>
    <row r="4" ht="24.4" customHeight="1" spans="1:8">
      <c r="A4" s="169"/>
      <c r="B4" s="139" t="s">
        <v>85</v>
      </c>
      <c r="C4" s="139"/>
      <c r="D4" s="139"/>
      <c r="E4" s="139" t="s">
        <v>76</v>
      </c>
      <c r="F4" s="139" t="s">
        <v>77</v>
      </c>
      <c r="G4" s="139" t="s">
        <v>343</v>
      </c>
      <c r="H4" s="170"/>
    </row>
    <row r="5" ht="24" customHeight="1" spans="1:8">
      <c r="A5" s="169"/>
      <c r="B5" s="139" t="s">
        <v>86</v>
      </c>
      <c r="C5" s="139" t="s">
        <v>87</v>
      </c>
      <c r="D5" s="139" t="s">
        <v>88</v>
      </c>
      <c r="E5" s="139"/>
      <c r="F5" s="139"/>
      <c r="G5" s="139"/>
      <c r="H5" s="171"/>
    </row>
    <row r="6" ht="28" customHeight="1" spans="1:8">
      <c r="A6" s="172"/>
      <c r="B6" s="139"/>
      <c r="C6" s="139"/>
      <c r="D6" s="139"/>
      <c r="E6" s="139"/>
      <c r="F6" s="139" t="s">
        <v>78</v>
      </c>
      <c r="G6" s="173">
        <v>503.44</v>
      </c>
      <c r="H6" s="174"/>
    </row>
    <row r="7" ht="31" customHeight="1" spans="1:8">
      <c r="A7" s="172"/>
      <c r="B7" s="175" t="s">
        <v>91</v>
      </c>
      <c r="C7" s="175" t="s">
        <v>94</v>
      </c>
      <c r="D7" s="175" t="s">
        <v>98</v>
      </c>
      <c r="E7" s="175" t="s">
        <v>344</v>
      </c>
      <c r="F7" s="176" t="s">
        <v>280</v>
      </c>
      <c r="G7" s="173">
        <v>303</v>
      </c>
      <c r="H7" s="174"/>
    </row>
    <row r="8" ht="22.8" customHeight="1" spans="1:8">
      <c r="A8" s="172"/>
      <c r="B8" s="175" t="s">
        <v>91</v>
      </c>
      <c r="C8" s="175" t="s">
        <v>94</v>
      </c>
      <c r="D8" s="175" t="s">
        <v>98</v>
      </c>
      <c r="E8" s="175" t="s">
        <v>344</v>
      </c>
      <c r="F8" s="176" t="s">
        <v>345</v>
      </c>
      <c r="G8" s="177">
        <v>20</v>
      </c>
      <c r="H8" s="174"/>
    </row>
    <row r="9" ht="22.8" customHeight="1" spans="1:8">
      <c r="A9" s="172"/>
      <c r="B9" s="175" t="s">
        <v>91</v>
      </c>
      <c r="C9" s="175" t="s">
        <v>94</v>
      </c>
      <c r="D9" s="175" t="s">
        <v>98</v>
      </c>
      <c r="E9" s="175" t="s">
        <v>344</v>
      </c>
      <c r="F9" s="176" t="s">
        <v>346</v>
      </c>
      <c r="G9" s="177">
        <v>40</v>
      </c>
      <c r="H9" s="174"/>
    </row>
    <row r="10" ht="22.8" customHeight="1" spans="1:8">
      <c r="A10" s="172"/>
      <c r="B10" s="175" t="s">
        <v>91</v>
      </c>
      <c r="C10" s="175" t="s">
        <v>94</v>
      </c>
      <c r="D10" s="175" t="s">
        <v>98</v>
      </c>
      <c r="E10" s="175" t="s">
        <v>344</v>
      </c>
      <c r="F10" s="176" t="s">
        <v>347</v>
      </c>
      <c r="G10" s="177">
        <v>13</v>
      </c>
      <c r="H10" s="174"/>
    </row>
    <row r="11" ht="22.8" customHeight="1" spans="1:8">
      <c r="A11" s="172"/>
      <c r="B11" s="175" t="s">
        <v>91</v>
      </c>
      <c r="C11" s="175" t="s">
        <v>94</v>
      </c>
      <c r="D11" s="175" t="s">
        <v>98</v>
      </c>
      <c r="E11" s="175" t="s">
        <v>344</v>
      </c>
      <c r="F11" s="176" t="s">
        <v>348</v>
      </c>
      <c r="G11" s="177">
        <v>140</v>
      </c>
      <c r="H11" s="174"/>
    </row>
    <row r="12" ht="22.8" customHeight="1" spans="1:8">
      <c r="A12" s="172"/>
      <c r="B12" s="175" t="s">
        <v>91</v>
      </c>
      <c r="C12" s="175" t="s">
        <v>94</v>
      </c>
      <c r="D12" s="175" t="s">
        <v>98</v>
      </c>
      <c r="E12" s="175" t="s">
        <v>344</v>
      </c>
      <c r="F12" s="176" t="s">
        <v>349</v>
      </c>
      <c r="G12" s="177">
        <v>40</v>
      </c>
      <c r="H12" s="174"/>
    </row>
    <row r="13" ht="22.8" customHeight="1" spans="1:8">
      <c r="A13" s="172"/>
      <c r="B13" s="175" t="s">
        <v>91</v>
      </c>
      <c r="C13" s="175" t="s">
        <v>94</v>
      </c>
      <c r="D13" s="175" t="s">
        <v>98</v>
      </c>
      <c r="E13" s="175" t="s">
        <v>344</v>
      </c>
      <c r="F13" s="176" t="s">
        <v>350</v>
      </c>
      <c r="G13" s="177">
        <v>50</v>
      </c>
      <c r="H13" s="174"/>
    </row>
    <row r="14" ht="22.8" customHeight="1" spans="1:8">
      <c r="A14" s="172"/>
      <c r="B14" s="175" t="s">
        <v>91</v>
      </c>
      <c r="C14" s="175" t="s">
        <v>94</v>
      </c>
      <c r="D14" s="175" t="s">
        <v>101</v>
      </c>
      <c r="E14" s="175">
        <v>103001</v>
      </c>
      <c r="F14" s="176" t="s">
        <v>282</v>
      </c>
      <c r="G14" s="173">
        <v>100</v>
      </c>
      <c r="H14" s="174"/>
    </row>
    <row r="15" ht="22.8" customHeight="1" spans="1:8">
      <c r="A15" s="169"/>
      <c r="B15" s="175" t="s">
        <v>91</v>
      </c>
      <c r="C15" s="175" t="s">
        <v>94</v>
      </c>
      <c r="D15" s="175" t="s">
        <v>101</v>
      </c>
      <c r="E15" s="175" t="s">
        <v>344</v>
      </c>
      <c r="F15" s="176" t="s">
        <v>351</v>
      </c>
      <c r="G15" s="177">
        <v>100</v>
      </c>
      <c r="H15" s="170"/>
    </row>
    <row r="16" ht="22.8" customHeight="1" spans="1:8">
      <c r="A16" s="169"/>
      <c r="B16" s="175" t="s">
        <v>91</v>
      </c>
      <c r="C16" s="175" t="s">
        <v>94</v>
      </c>
      <c r="D16" s="175" t="s">
        <v>104</v>
      </c>
      <c r="E16" s="175">
        <v>103001</v>
      </c>
      <c r="F16" s="176" t="s">
        <v>284</v>
      </c>
      <c r="G16" s="173">
        <v>100.44</v>
      </c>
      <c r="H16" s="170"/>
    </row>
    <row r="17" ht="28" customHeight="1" spans="1:8">
      <c r="A17" s="169"/>
      <c r="B17" s="175" t="s">
        <v>91</v>
      </c>
      <c r="C17" s="175" t="s">
        <v>94</v>
      </c>
      <c r="D17" s="175" t="s">
        <v>104</v>
      </c>
      <c r="E17" s="175" t="s">
        <v>344</v>
      </c>
      <c r="F17" s="176" t="s">
        <v>352</v>
      </c>
      <c r="G17" s="177">
        <v>100.44</v>
      </c>
      <c r="H17" s="171"/>
    </row>
    <row r="18" ht="28" customHeight="1" spans="1:8">
      <c r="A18" s="169"/>
      <c r="B18" s="143"/>
      <c r="C18" s="143"/>
      <c r="D18" s="143"/>
      <c r="E18" s="143"/>
      <c r="F18" s="143"/>
      <c r="G18" s="178"/>
      <c r="H18" s="171"/>
    </row>
    <row r="19" ht="9.75" customHeight="1" spans="1:8">
      <c r="A19" s="179"/>
      <c r="B19" s="180"/>
      <c r="C19" s="180"/>
      <c r="D19" s="180"/>
      <c r="E19" s="180"/>
      <c r="F19" s="179"/>
      <c r="G19" s="179"/>
      <c r="H19" s="181"/>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22</vt:i4>
      </vt:variant>
    </vt:vector>
  </HeadingPairs>
  <TitlesOfParts>
    <vt:vector size="22" baseType="lpstr">
      <vt:lpstr>封面</vt:lpstr>
      <vt:lpstr>1</vt:lpstr>
      <vt:lpstr>1-1</vt:lpstr>
      <vt:lpstr>1-2</vt:lpstr>
      <vt:lpstr>2</vt:lpstr>
      <vt:lpstr>2-1</vt:lpstr>
      <vt:lpstr>3</vt:lpstr>
      <vt:lpstr>3-1</vt:lpstr>
      <vt:lpstr>3-2</vt:lpstr>
      <vt:lpstr>3-3</vt:lpstr>
      <vt:lpstr>4</vt:lpstr>
      <vt:lpstr>4-1</vt:lpstr>
      <vt:lpstr>5</vt:lpstr>
      <vt:lpstr>6-1</vt:lpstr>
      <vt:lpstr>6-2</vt:lpstr>
      <vt:lpstr>6-3</vt:lpstr>
      <vt:lpstr>6-4</vt:lpstr>
      <vt:lpstr>6-5</vt:lpstr>
      <vt:lpstr>6-6</vt:lpstr>
      <vt:lpstr>6-7</vt:lpstr>
      <vt:lpstr>6-8</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rd</cp:lastModifiedBy>
  <dcterms:created xsi:type="dcterms:W3CDTF">2022-03-04T19:28:00Z</dcterms:created>
  <dcterms:modified xsi:type="dcterms:W3CDTF">2024-03-05T06:59:08Z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